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codeName="ThisWorkbook"/>
  <bookViews>
    <workbookView xWindow="0" yWindow="0" windowWidth="24000" windowHeight="9840" firstSheet="5" activeTab="8"/>
  </bookViews>
  <sheets>
    <sheet name="1.部门收支总表" sheetId="2" r:id="rId1"/>
    <sheet name="2.部门收入总表" sheetId="3" r:id="rId2"/>
    <sheet name="3.部门支出总表" sheetId="4" r:id="rId3"/>
    <sheet name="4.财政拨款收支总表" sheetId="1" r:id="rId4"/>
    <sheet name="5.一般公共预算支出表" sheetId="5" r:id="rId5"/>
    <sheet name="6.一般公共预算基本支出表" sheetId="11" r:id="rId6"/>
    <sheet name="7.政府性基金预算支出表" sheetId="8" r:id="rId7"/>
    <sheet name="8.国有资本经营预算支出表" sheetId="9" r:id="rId8"/>
    <sheet name="9.一般公共预算“三公”经费支出表" sheetId="12" r:id="rId9"/>
  </sheets>
  <calcPr calcId="144525"/>
</workbook>
</file>

<file path=xl/calcChain.xml><?xml version="1.0" encoding="utf-8"?>
<calcChain xmlns="http://schemas.openxmlformats.org/spreadsheetml/2006/main">
  <c r="J19" i="5"/>
  <c r="I19"/>
  <c r="J18"/>
  <c r="I18"/>
  <c r="J17"/>
  <c r="I17"/>
  <c r="J16"/>
  <c r="I16"/>
  <c r="J15"/>
  <c r="I15"/>
  <c r="J14"/>
  <c r="I14"/>
  <c r="J13"/>
  <c r="I13"/>
  <c r="J12"/>
  <c r="I12"/>
  <c r="J11"/>
  <c r="I11"/>
  <c r="J10"/>
  <c r="I10"/>
  <c r="J9"/>
  <c r="I9"/>
  <c r="J8"/>
  <c r="I8"/>
  <c r="J7"/>
  <c r="I7"/>
</calcChain>
</file>

<file path=xl/sharedStrings.xml><?xml version="1.0" encoding="utf-8"?>
<sst xmlns="http://schemas.openxmlformats.org/spreadsheetml/2006/main" count="263" uniqueCount="167">
  <si>
    <t>部门公开表1</t>
  </si>
  <si>
    <t>部门收支总表</t>
  </si>
  <si>
    <t>单位名称:[160205]中华中医药学会</t>
  </si>
  <si>
    <t>单位：万元</t>
  </si>
  <si>
    <r>
      <rPr>
        <sz val="9"/>
        <color rgb="FF000000"/>
        <rFont val="宋体"/>
        <family val="3"/>
        <charset val="134"/>
        <scheme val="minor"/>
      </rPr>
      <t>收</t>
    </r>
    <r>
      <rPr>
        <sz val="9"/>
        <color rgb="FF000000"/>
        <rFont val="宋体"/>
        <family val="3"/>
        <charset val="134"/>
      </rPr>
      <t xml:space="preserve">      </t>
    </r>
    <r>
      <rPr>
        <sz val="9"/>
        <color rgb="FF000000"/>
        <rFont val="宋体"/>
        <family val="3"/>
        <charset val="134"/>
      </rPr>
      <t>入</t>
    </r>
  </si>
  <si>
    <r>
      <rPr>
        <sz val="9"/>
        <color rgb="FF000000"/>
        <rFont val="宋体"/>
        <family val="3"/>
        <charset val="134"/>
        <scheme val="minor"/>
      </rPr>
      <t>支</t>
    </r>
    <r>
      <rPr>
        <sz val="9"/>
        <color rgb="FF000000"/>
        <rFont val="宋体"/>
        <family val="3"/>
        <charset val="134"/>
      </rPr>
      <t xml:space="preserve">      </t>
    </r>
    <r>
      <rPr>
        <sz val="9"/>
        <color rgb="FF000000"/>
        <rFont val="宋体"/>
        <family val="3"/>
        <charset val="134"/>
      </rPr>
      <t>出</t>
    </r>
  </si>
  <si>
    <r>
      <rPr>
        <sz val="9"/>
        <color rgb="FF000000"/>
        <rFont val="宋体"/>
        <family val="3"/>
        <charset val="134"/>
        <scheme val="minor"/>
      </rPr>
      <t>项</t>
    </r>
    <r>
      <rPr>
        <sz val="9"/>
        <color rgb="FF000000"/>
        <rFont val="宋体"/>
        <family val="3"/>
        <charset val="134"/>
      </rPr>
      <t xml:space="preserve">    </t>
    </r>
    <r>
      <rPr>
        <sz val="9"/>
        <color rgb="FF000000"/>
        <rFont val="宋体"/>
        <family val="3"/>
        <charset val="134"/>
      </rPr>
      <t>目</t>
    </r>
  </si>
  <si>
    <t>预算数</t>
  </si>
  <si>
    <t>一、一般公共预算拨款收入</t>
  </si>
  <si>
    <t>一、社会保障和就业支出</t>
  </si>
  <si>
    <t>二、政府性基金预算拨款收入</t>
  </si>
  <si>
    <t>二、卫生健康支出</t>
  </si>
  <si>
    <t>三、国有资本经营预算拨款收入</t>
  </si>
  <si>
    <t>三、住房保障支出</t>
  </si>
  <si>
    <t>四、事业收入</t>
  </si>
  <si>
    <t>五、事业单位经营收入</t>
  </si>
  <si>
    <t>六、其他收入</t>
  </si>
  <si>
    <t>　　　　　　　　　本年收入合计</t>
  </si>
  <si>
    <t>　　　　　　　　　本年支出合计</t>
  </si>
  <si>
    <t>使用非财政拨款结余</t>
  </si>
  <si>
    <t>结转下年(非财政拨款)</t>
  </si>
  <si>
    <t>上年结转</t>
  </si>
  <si>
    <t>　　　　　　　　　收　入　总　计</t>
  </si>
  <si>
    <t>　　　　　　　　　支　出　总　计</t>
  </si>
  <si>
    <t>部门公开表2</t>
  </si>
  <si>
    <t>部门收入总表</t>
  </si>
  <si>
    <t>科目编码</t>
  </si>
  <si>
    <t>科目名称/单位名称</t>
  </si>
  <si>
    <t>合计</t>
  </si>
  <si>
    <t>本年收入</t>
  </si>
  <si>
    <t>一般公共预算拨款</t>
  </si>
  <si>
    <t>政府性基金预算拨款</t>
  </si>
  <si>
    <t>国有资本经营预算拨款</t>
  </si>
  <si>
    <t>事业收入</t>
  </si>
  <si>
    <t>事业单位经营收入</t>
  </si>
  <si>
    <t>上级补助
收入</t>
  </si>
  <si>
    <t>附属单位
上缴收入</t>
  </si>
  <si>
    <t>其他收入</t>
  </si>
  <si>
    <t>金额</t>
  </si>
  <si>
    <t>其中：教育收费</t>
  </si>
  <si>
    <t/>
  </si>
  <si>
    <t>160205</t>
  </si>
  <si>
    <t>中华中医药学会</t>
  </si>
  <si>
    <t>208</t>
  </si>
  <si>
    <t>　社会保障和就业支出</t>
  </si>
  <si>
    <t>20805</t>
  </si>
  <si>
    <t>　　行政事业单位养老支出</t>
  </si>
  <si>
    <t>2080502</t>
  </si>
  <si>
    <t>事业单位离退休</t>
  </si>
  <si>
    <t>210</t>
  </si>
  <si>
    <t>　卫生健康支出</t>
  </si>
  <si>
    <t>21006</t>
  </si>
  <si>
    <t>　　中医药</t>
  </si>
  <si>
    <t>2100699</t>
  </si>
  <si>
    <t>其他中医药支出</t>
  </si>
  <si>
    <t>221</t>
  </si>
  <si>
    <t>　住房保障支出</t>
  </si>
  <si>
    <t>22102</t>
  </si>
  <si>
    <t>　　住房改革支出</t>
  </si>
  <si>
    <t>2210201</t>
  </si>
  <si>
    <t>住房公积金</t>
  </si>
  <si>
    <t>2210202</t>
  </si>
  <si>
    <t>提租补贴</t>
  </si>
  <si>
    <t>2210203</t>
  </si>
  <si>
    <t>购房补贴</t>
  </si>
  <si>
    <t>部门公开表3</t>
  </si>
  <si>
    <t>部门支出总表</t>
  </si>
  <si>
    <t>基本支出</t>
  </si>
  <si>
    <t>项目支出</t>
  </si>
  <si>
    <t>上缴上级支出</t>
  </si>
  <si>
    <t>事业单位经营支出</t>
  </si>
  <si>
    <t>对附属单位补助支出</t>
  </si>
  <si>
    <t>部门公开表4</t>
  </si>
  <si>
    <t>财政拨款收支总表</t>
  </si>
  <si>
    <t>收      入</t>
  </si>
  <si>
    <t>支      出</t>
  </si>
  <si>
    <t>项目</t>
  </si>
  <si>
    <t>一、本年收入</t>
  </si>
  <si>
    <t>一、本年支出</t>
  </si>
  <si>
    <t xml:space="preserve"> (一)一般公共预算拨款</t>
  </si>
  <si>
    <t xml:space="preserve">  (一)社会保障和就业支出</t>
  </si>
  <si>
    <t xml:space="preserve"> (二)政府性基金预算拨款</t>
  </si>
  <si>
    <t xml:space="preserve">  (二)卫生健康支出</t>
  </si>
  <si>
    <t xml:space="preserve"> (三)国有资本经营预算拨款</t>
  </si>
  <si>
    <t xml:space="preserve">  (三)住房保障支出</t>
  </si>
  <si>
    <t>二、上年结转</t>
  </si>
  <si>
    <t>二、结转下年</t>
  </si>
  <si>
    <t>　　　　　　　收 入 总 计</t>
  </si>
  <si>
    <t>　　　　　　　　支 出 总 计</t>
  </si>
  <si>
    <t>部门公开表5</t>
  </si>
  <si>
    <t>一般公共预算支出表</t>
  </si>
  <si>
    <t>功能分类科目</t>
  </si>
  <si>
    <t>2021年执行数</t>
  </si>
  <si>
    <t>2022年预算数</t>
  </si>
  <si>
    <t>2022年预算数比
2021年执行数</t>
  </si>
  <si>
    <t>2022年预算数比
2021年执行数
（扣除中央基建投资）</t>
  </si>
  <si>
    <t>科目名称</t>
  </si>
  <si>
    <t>执行数</t>
  </si>
  <si>
    <t>扣除中央基建投资后执行数</t>
  </si>
  <si>
    <t>年初预算数</t>
  </si>
  <si>
    <t>扣除中央基建投资后预算数</t>
  </si>
  <si>
    <t>增减额</t>
  </si>
  <si>
    <t>增减(%)</t>
  </si>
  <si>
    <t>小计</t>
  </si>
  <si>
    <t>社会保障和就业支出</t>
  </si>
  <si>
    <t>　行政事业单位养老支出</t>
  </si>
  <si>
    <t xml:space="preserve">     事业单位离退休</t>
  </si>
  <si>
    <t>卫生健康支出</t>
  </si>
  <si>
    <t>　中医药</t>
  </si>
  <si>
    <t xml:space="preserve">     中医（民族医）药专项</t>
  </si>
  <si>
    <t xml:space="preserve">     其他中医药支出</t>
  </si>
  <si>
    <t>住房保障支出</t>
  </si>
  <si>
    <t>　住房改革支出</t>
  </si>
  <si>
    <t xml:space="preserve">    住房公积金</t>
  </si>
  <si>
    <t xml:space="preserve">    提租补贴</t>
  </si>
  <si>
    <t xml:space="preserve">    购房补贴</t>
  </si>
  <si>
    <t>合  计</t>
  </si>
  <si>
    <t>部门公开表6</t>
  </si>
  <si>
    <t>一般公共预算基本支出表</t>
  </si>
  <si>
    <t>部门预算支出经济分类科目</t>
  </si>
  <si>
    <t>本年一般公共预算基本支出</t>
  </si>
  <si>
    <t>人员经费</t>
  </si>
  <si>
    <t>公用经费</t>
  </si>
  <si>
    <t>301</t>
  </si>
  <si>
    <t>　工资福利支出</t>
  </si>
  <si>
    <t>30101</t>
  </si>
  <si>
    <t>基本工资</t>
  </si>
  <si>
    <t>30102</t>
  </si>
  <si>
    <t>津贴补贴</t>
  </si>
  <si>
    <t>30113</t>
  </si>
  <si>
    <t>302</t>
  </si>
  <si>
    <t>　商品和服务支出</t>
  </si>
  <si>
    <t>30202</t>
  </si>
  <si>
    <t>印刷费</t>
  </si>
  <si>
    <t>30206</t>
  </si>
  <si>
    <t>电费</t>
  </si>
  <si>
    <t>30208</t>
  </si>
  <si>
    <t>取暖费</t>
  </si>
  <si>
    <t>30209</t>
  </si>
  <si>
    <t>物业管理费</t>
  </si>
  <si>
    <t>30240</t>
  </si>
  <si>
    <t>税金及附加费用</t>
  </si>
  <si>
    <t>30299</t>
  </si>
  <si>
    <t>其他商品和服务支出</t>
  </si>
  <si>
    <t>303</t>
  </si>
  <si>
    <t>　对个人和家庭的补助</t>
  </si>
  <si>
    <t>30302</t>
  </si>
  <si>
    <t>退休费</t>
  </si>
  <si>
    <t>部门公开表7</t>
  </si>
  <si>
    <t>政府性基金预算支出表</t>
  </si>
  <si>
    <t>单位:万元</t>
  </si>
  <si>
    <t>2022年政府性基金预算支出</t>
  </si>
  <si>
    <t>注：2022年中华中医药学会无政府性基金预算支出。</t>
  </si>
  <si>
    <t>部门公开表8</t>
  </si>
  <si>
    <t>国有资本经营预算支出表</t>
  </si>
  <si>
    <t>2022年国有资本经营预算支出</t>
  </si>
  <si>
    <t>合   计</t>
  </si>
  <si>
    <t>注：2022年中华中医药学会无国有资本经营预算支出。</t>
  </si>
  <si>
    <t>部门公开表9</t>
  </si>
  <si>
    <t>财政拨款预算“三公”经费支出表</t>
  </si>
  <si>
    <t>2021年预算数</t>
  </si>
  <si>
    <t>因公出国（境）费</t>
  </si>
  <si>
    <t>公务用车购置及运行费</t>
  </si>
  <si>
    <t>公务接待费</t>
  </si>
  <si>
    <t>公务用车
购置费</t>
  </si>
  <si>
    <t>公务用车
运行费</t>
  </si>
  <si>
    <t>注：2022年中华中医药学会无一般公共预算“三公”经费支出。</t>
  </si>
</sst>
</file>

<file path=xl/styles.xml><?xml version="1.0" encoding="utf-8"?>
<styleSheet xmlns="http://schemas.openxmlformats.org/spreadsheetml/2006/main">
  <fonts count="24">
    <font>
      <sz val="11"/>
      <color theme="1"/>
      <name val="宋体"/>
      <charset val="134"/>
      <scheme val="minor"/>
    </font>
    <font>
      <sz val="12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16"/>
      <name val="黑体"/>
      <charset val="134"/>
    </font>
    <font>
      <sz val="10"/>
      <name val="Trial"/>
      <family val="1"/>
    </font>
    <font>
      <sz val="11"/>
      <color indexed="8"/>
      <name val="宋体"/>
      <family val="3"/>
      <charset val="134"/>
    </font>
    <font>
      <sz val="9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  <font>
      <sz val="11"/>
      <color indexed="8"/>
      <name val="Calibri"/>
      <family val="2"/>
    </font>
    <font>
      <b/>
      <sz val="24"/>
      <color indexed="8"/>
      <name val="宋体"/>
      <family val="3"/>
      <charset val="134"/>
    </font>
    <font>
      <b/>
      <sz val="9"/>
      <color indexed="8"/>
      <name val="宋体"/>
      <family val="3"/>
      <charset val="134"/>
    </font>
    <font>
      <sz val="10"/>
      <name val="Arial"/>
      <family val="2"/>
    </font>
    <font>
      <b/>
      <sz val="9"/>
      <color indexed="8"/>
      <name val="宋体"/>
      <family val="3"/>
      <charset val="134"/>
    </font>
    <font>
      <sz val="9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rgb="FF000000"/>
      <name val="Calibri"/>
      <family val="2"/>
    </font>
    <font>
      <b/>
      <sz val="24"/>
      <color rgb="FF000000"/>
      <name val="宋体"/>
      <family val="3"/>
      <charset val="134"/>
      <scheme val="minor"/>
    </font>
    <font>
      <sz val="9"/>
      <color rgb="FF000000"/>
      <name val="宋体"/>
      <family val="3"/>
      <charset val="134"/>
      <scheme val="minor"/>
    </font>
    <font>
      <sz val="9"/>
      <color rgb="FF00000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0">
    <xf numFmtId="0" fontId="0" fillId="0" borderId="0">
      <alignment vertical="center"/>
    </xf>
    <xf numFmtId="9" fontId="14" fillId="0" borderId="0" applyFont="0" applyFill="0" applyBorder="0" applyAlignment="0" applyProtection="0"/>
    <xf numFmtId="0" fontId="14" fillId="0" borderId="0"/>
    <xf numFmtId="0" fontId="22" fillId="0" borderId="0">
      <alignment vertical="center"/>
    </xf>
    <xf numFmtId="0" fontId="22" fillId="0" borderId="0">
      <alignment vertical="center"/>
    </xf>
    <xf numFmtId="0" fontId="14" fillId="0" borderId="0"/>
    <xf numFmtId="0" fontId="6" fillId="0" borderId="0">
      <alignment vertical="center"/>
    </xf>
    <xf numFmtId="0" fontId="14" fillId="0" borderId="0"/>
    <xf numFmtId="0" fontId="22" fillId="0" borderId="0">
      <alignment vertical="center"/>
    </xf>
    <xf numFmtId="0" fontId="1" fillId="0" borderId="0"/>
  </cellStyleXfs>
  <cellXfs count="114">
    <xf numFmtId="0" fontId="0" fillId="0" borderId="0" xfId="0">
      <alignment vertical="center"/>
    </xf>
    <xf numFmtId="0" fontId="1" fillId="0" borderId="0" xfId="9" applyFont="1" applyFill="1" applyAlignment="1">
      <alignment vertical="center"/>
    </xf>
    <xf numFmtId="0" fontId="2" fillId="0" borderId="0" xfId="9" applyFont="1" applyFill="1" applyAlignment="1">
      <alignment vertical="center"/>
    </xf>
    <xf numFmtId="0" fontId="3" fillId="0" borderId="0" xfId="9" applyFont="1" applyFill="1" applyAlignment="1">
      <alignment vertical="center"/>
    </xf>
    <xf numFmtId="0" fontId="2" fillId="0" borderId="1" xfId="9" applyFont="1" applyFill="1" applyBorder="1" applyAlignment="1">
      <alignment vertical="center"/>
    </xf>
    <xf numFmtId="0" fontId="3" fillId="0" borderId="7" xfId="9" applyFont="1" applyFill="1" applyBorder="1" applyAlignment="1">
      <alignment horizontal="center" vertical="center" wrapText="1"/>
    </xf>
    <xf numFmtId="49" fontId="5" fillId="0" borderId="7" xfId="9" applyNumberFormat="1" applyFont="1" applyFill="1" applyBorder="1" applyAlignment="1">
      <alignment horizontal="right" vertical="center"/>
    </xf>
    <xf numFmtId="0" fontId="3" fillId="0" borderId="7" xfId="9" applyFont="1" applyFill="1" applyBorder="1" applyAlignment="1">
      <alignment horizontal="right" vertical="center"/>
    </xf>
    <xf numFmtId="0" fontId="2" fillId="0" borderId="0" xfId="9" applyFont="1" applyFill="1" applyAlignment="1">
      <alignment horizontal="right" vertical="center"/>
    </xf>
    <xf numFmtId="0" fontId="3" fillId="0" borderId="0" xfId="9" applyFont="1" applyFill="1" applyAlignment="1">
      <alignment horizontal="right" vertical="center"/>
    </xf>
    <xf numFmtId="0" fontId="2" fillId="0" borderId="1" xfId="9" applyFont="1" applyFill="1" applyBorder="1" applyAlignment="1">
      <alignment horizontal="right" vertical="center"/>
    </xf>
    <xf numFmtId="0" fontId="1" fillId="0" borderId="0" xfId="0" applyFont="1" applyFill="1" applyAlignment="1">
      <alignment vertical="center"/>
    </xf>
    <xf numFmtId="0" fontId="6" fillId="0" borderId="0" xfId="6" applyFont="1" applyFill="1" applyBorder="1" applyAlignment="1">
      <alignment vertical="center"/>
    </xf>
    <xf numFmtId="0" fontId="7" fillId="0" borderId="1" xfId="6" applyFont="1" applyFill="1" applyBorder="1" applyAlignment="1">
      <alignment vertical="center"/>
    </xf>
    <xf numFmtId="0" fontId="6" fillId="0" borderId="1" xfId="6" applyFont="1" applyFill="1" applyBorder="1" applyAlignment="1">
      <alignment vertical="center"/>
    </xf>
    <xf numFmtId="0" fontId="6" fillId="0" borderId="1" xfId="6" applyFont="1" applyFill="1" applyBorder="1" applyAlignment="1">
      <alignment horizontal="center" vertical="center"/>
    </xf>
    <xf numFmtId="0" fontId="8" fillId="0" borderId="0" xfId="6" applyFont="1" applyFill="1" applyBorder="1" applyAlignment="1">
      <alignment horizontal="right" vertical="center"/>
    </xf>
    <xf numFmtId="0" fontId="9" fillId="0" borderId="7" xfId="8" applyFont="1" applyFill="1" applyBorder="1" applyAlignment="1">
      <alignment horizontal="center" vertical="center" wrapText="1"/>
    </xf>
    <xf numFmtId="49" fontId="8" fillId="0" borderId="7" xfId="6" applyNumberFormat="1" applyFont="1" applyFill="1" applyBorder="1" applyAlignment="1">
      <alignment horizontal="left" vertical="center"/>
    </xf>
    <xf numFmtId="49" fontId="8" fillId="0" borderId="7" xfId="6" applyNumberFormat="1" applyFont="1" applyFill="1" applyBorder="1" applyAlignment="1">
      <alignment horizontal="center" vertical="center"/>
    </xf>
    <xf numFmtId="0" fontId="3" fillId="0" borderId="0" xfId="0" applyNumberFormat="1" applyFont="1" applyFill="1" applyAlignment="1" applyProtection="1">
      <alignment vertical="center" wrapText="1"/>
    </xf>
    <xf numFmtId="0" fontId="10" fillId="0" borderId="0" xfId="0" applyNumberFormat="1" applyFont="1" applyFill="1" applyAlignment="1" applyProtection="1">
      <alignment vertical="center" wrapText="1"/>
    </xf>
    <xf numFmtId="0" fontId="2" fillId="0" borderId="0" xfId="0" applyNumberFormat="1" applyFont="1" applyFill="1" applyAlignment="1" applyProtection="1">
      <alignment vertical="center" wrapText="1"/>
    </xf>
    <xf numFmtId="0" fontId="3" fillId="0" borderId="0" xfId="0" applyFont="1" applyFill="1" applyAlignment="1">
      <alignment vertical="center"/>
    </xf>
    <xf numFmtId="0" fontId="3" fillId="0" borderId="1" xfId="0" applyNumberFormat="1" applyFont="1" applyFill="1" applyBorder="1" applyAlignment="1" applyProtection="1">
      <alignment vertical="center" wrapText="1"/>
    </xf>
    <xf numFmtId="0" fontId="3" fillId="0" borderId="1" xfId="0" applyNumberFormat="1" applyFont="1" applyFill="1" applyBorder="1" applyAlignment="1" applyProtection="1">
      <alignment horizontal="right" vertical="center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5" xfId="0" applyNumberFormat="1" applyFont="1" applyFill="1" applyBorder="1" applyAlignment="1" applyProtection="1">
      <alignment horizontal="center" vertical="center" wrapText="1"/>
    </xf>
    <xf numFmtId="0" fontId="3" fillId="0" borderId="7" xfId="2" applyFont="1" applyBorder="1" applyAlignment="1">
      <alignment vertical="center"/>
    </xf>
    <xf numFmtId="0" fontId="3" fillId="0" borderId="7" xfId="2" applyFont="1" applyBorder="1" applyAlignment="1">
      <alignment horizontal="center" vertical="center"/>
    </xf>
    <xf numFmtId="0" fontId="3" fillId="0" borderId="7" xfId="0" applyFont="1" applyFill="1" applyBorder="1" applyAlignment="1">
      <alignment horizontal="right" vertical="center"/>
    </xf>
    <xf numFmtId="0" fontId="11" fillId="0" borderId="0" xfId="5" applyFont="1" applyBorder="1" applyAlignment="1" applyProtection="1"/>
    <xf numFmtId="0" fontId="7" fillId="0" borderId="0" xfId="5" applyFont="1" applyBorder="1" applyAlignment="1" applyProtection="1">
      <alignment horizontal="right" vertical="center"/>
    </xf>
    <xf numFmtId="49" fontId="7" fillId="0" borderId="8" xfId="5" applyNumberFormat="1" applyFont="1" applyBorder="1" applyAlignment="1" applyProtection="1">
      <alignment horizontal="center" vertical="center" wrapText="1"/>
    </xf>
    <xf numFmtId="0" fontId="13" fillId="0" borderId="8" xfId="5" applyFont="1" applyBorder="1" applyAlignment="1" applyProtection="1">
      <alignment vertical="center" wrapText="1"/>
    </xf>
    <xf numFmtId="4" fontId="13" fillId="0" borderId="8" xfId="5" applyNumberFormat="1" applyFont="1" applyBorder="1" applyAlignment="1" applyProtection="1">
      <alignment horizontal="right" vertical="center"/>
    </xf>
    <xf numFmtId="0" fontId="7" fillId="0" borderId="8" xfId="5" applyFont="1" applyBorder="1" applyAlignment="1" applyProtection="1">
      <alignment vertical="center" wrapText="1"/>
    </xf>
    <xf numFmtId="4" fontId="7" fillId="0" borderId="8" xfId="5" applyNumberFormat="1" applyFont="1" applyBorder="1" applyAlignment="1" applyProtection="1">
      <alignment horizontal="right" vertical="center"/>
    </xf>
    <xf numFmtId="0" fontId="14" fillId="0" borderId="0" xfId="2"/>
    <xf numFmtId="0" fontId="3" fillId="0" borderId="0" xfId="2" applyNumberFormat="1" applyFont="1" applyFill="1" applyAlignment="1" applyProtection="1">
      <alignment vertical="center" wrapText="1"/>
    </xf>
    <xf numFmtId="0" fontId="2" fillId="0" borderId="0" xfId="2" applyNumberFormat="1" applyFont="1" applyFill="1" applyAlignment="1" applyProtection="1">
      <alignment vertical="center" wrapText="1"/>
    </xf>
    <xf numFmtId="0" fontId="2" fillId="0" borderId="1" xfId="2" applyNumberFormat="1" applyFont="1" applyFill="1" applyBorder="1" applyAlignment="1" applyProtection="1">
      <alignment vertical="center" wrapText="1"/>
    </xf>
    <xf numFmtId="0" fontId="3" fillId="0" borderId="7" xfId="2" applyNumberFormat="1" applyFont="1" applyFill="1" applyBorder="1" applyAlignment="1" applyProtection="1">
      <alignment horizontal="center" vertical="center" wrapText="1"/>
    </xf>
    <xf numFmtId="0" fontId="15" fillId="0" borderId="8" xfId="0" applyFont="1" applyFill="1" applyBorder="1" applyAlignment="1" applyProtection="1">
      <alignment vertical="center" wrapText="1"/>
    </xf>
    <xf numFmtId="4" fontId="15" fillId="0" borderId="8" xfId="0" applyNumberFormat="1" applyFont="1" applyFill="1" applyBorder="1" applyAlignment="1" applyProtection="1">
      <alignment horizontal="right" vertical="center"/>
    </xf>
    <xf numFmtId="4" fontId="3" fillId="0" borderId="7" xfId="2" applyNumberFormat="1" applyFont="1" applyFill="1" applyBorder="1" applyAlignment="1" applyProtection="1">
      <alignment horizontal="right" vertical="center"/>
    </xf>
    <xf numFmtId="0" fontId="16" fillId="0" borderId="8" xfId="0" applyFont="1" applyFill="1" applyBorder="1" applyAlignment="1" applyProtection="1">
      <alignment vertical="center" wrapText="1"/>
    </xf>
    <xf numFmtId="4" fontId="16" fillId="0" borderId="8" xfId="0" applyNumberFormat="1" applyFont="1" applyFill="1" applyBorder="1" applyAlignment="1" applyProtection="1">
      <alignment horizontal="right" vertical="center"/>
    </xf>
    <xf numFmtId="0" fontId="16" fillId="0" borderId="8" xfId="0" applyFont="1" applyFill="1" applyBorder="1" applyAlignment="1" applyProtection="1">
      <alignment horizontal="left" vertical="center" wrapText="1"/>
    </xf>
    <xf numFmtId="0" fontId="17" fillId="0" borderId="9" xfId="0" applyFont="1" applyFill="1" applyBorder="1" applyAlignment="1">
      <alignment vertical="center" shrinkToFit="1"/>
    </xf>
    <xf numFmtId="4" fontId="3" fillId="0" borderId="7" xfId="2" applyNumberFormat="1" applyFont="1" applyFill="1" applyBorder="1" applyAlignment="1" applyProtection="1">
      <alignment horizontal="right"/>
    </xf>
    <xf numFmtId="0" fontId="2" fillId="0" borderId="0" xfId="2" applyNumberFormat="1" applyFont="1" applyFill="1" applyAlignment="1" applyProtection="1">
      <alignment horizontal="right" vertical="center"/>
    </xf>
    <xf numFmtId="10" fontId="3" fillId="0" borderId="7" xfId="2" applyNumberFormat="1" applyFont="1" applyBorder="1" applyAlignment="1">
      <alignment horizontal="right" vertical="center"/>
    </xf>
    <xf numFmtId="0" fontId="3" fillId="0" borderId="7" xfId="2" applyFont="1" applyBorder="1" applyAlignment="1">
      <alignment horizontal="right" vertical="center"/>
    </xf>
    <xf numFmtId="49" fontId="7" fillId="0" borderId="8" xfId="5" applyNumberFormat="1" applyFont="1" applyBorder="1" applyAlignment="1" applyProtection="1">
      <alignment horizontal="left" vertical="center"/>
    </xf>
    <xf numFmtId="0" fontId="18" fillId="0" borderId="0" xfId="0" applyFont="1" applyAlignment="1"/>
    <xf numFmtId="0" fontId="20" fillId="0" borderId="0" xfId="0" applyFont="1" applyAlignment="1">
      <alignment horizontal="right" vertical="center"/>
    </xf>
    <xf numFmtId="49" fontId="20" fillId="0" borderId="18" xfId="0" applyNumberFormat="1" applyFont="1" applyBorder="1" applyAlignment="1">
      <alignment horizontal="center" vertical="center" wrapText="1"/>
    </xf>
    <xf numFmtId="49" fontId="20" fillId="0" borderId="19" xfId="0" applyNumberFormat="1" applyFont="1" applyBorder="1" applyAlignment="1">
      <alignment horizontal="center" vertical="center" wrapText="1"/>
    </xf>
    <xf numFmtId="0" fontId="20" fillId="0" borderId="17" xfId="0" applyFont="1" applyBorder="1">
      <alignment vertical="center"/>
    </xf>
    <xf numFmtId="4" fontId="20" fillId="0" borderId="20" xfId="0" applyNumberFormat="1" applyFont="1" applyBorder="1" applyAlignment="1">
      <alignment horizontal="right" vertical="center"/>
    </xf>
    <xf numFmtId="0" fontId="20" fillId="0" borderId="20" xfId="0" applyFont="1" applyBorder="1">
      <alignment vertical="center"/>
    </xf>
    <xf numFmtId="0" fontId="20" fillId="0" borderId="21" xfId="0" applyFont="1" applyBorder="1">
      <alignment vertical="center"/>
    </xf>
    <xf numFmtId="4" fontId="20" fillId="0" borderId="22" xfId="0" applyNumberFormat="1" applyFont="1" applyBorder="1" applyAlignment="1">
      <alignment horizontal="right" vertical="center"/>
    </xf>
    <xf numFmtId="0" fontId="20" fillId="0" borderId="22" xfId="0" applyFont="1" applyBorder="1">
      <alignment vertical="center"/>
    </xf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horizontal="left" vertical="center" wrapText="1"/>
    </xf>
    <xf numFmtId="49" fontId="20" fillId="0" borderId="17" xfId="0" applyNumberFormat="1" applyFont="1" applyBorder="1" applyAlignment="1">
      <alignment horizontal="center" vertical="center" wrapText="1"/>
    </xf>
    <xf numFmtId="0" fontId="12" fillId="0" borderId="0" xfId="5" applyFont="1" applyBorder="1" applyAlignment="1" applyProtection="1">
      <alignment horizontal="center" vertical="center"/>
    </xf>
    <xf numFmtId="0" fontId="7" fillId="0" borderId="10" xfId="5" applyFont="1" applyBorder="1" applyAlignment="1" applyProtection="1">
      <alignment horizontal="left" vertical="center" wrapText="1"/>
    </xf>
    <xf numFmtId="0" fontId="7" fillId="0" borderId="10" xfId="5" applyFont="1" applyBorder="1" applyAlignment="1" applyProtection="1">
      <alignment horizontal="right" vertical="center"/>
    </xf>
    <xf numFmtId="49" fontId="7" fillId="0" borderId="12" xfId="5" applyNumberFormat="1" applyFont="1" applyBorder="1" applyAlignment="1" applyProtection="1">
      <alignment horizontal="center" vertical="center" wrapText="1"/>
    </xf>
    <xf numFmtId="49" fontId="7" fillId="0" borderId="13" xfId="5" applyNumberFormat="1" applyFont="1" applyBorder="1" applyAlignment="1" applyProtection="1">
      <alignment horizontal="center" vertical="center" wrapText="1"/>
    </xf>
    <xf numFmtId="49" fontId="7" fillId="0" borderId="16" xfId="5" applyNumberFormat="1" applyFont="1" applyBorder="1" applyAlignment="1" applyProtection="1">
      <alignment horizontal="center" vertical="center" wrapText="1"/>
    </xf>
    <xf numFmtId="49" fontId="7" fillId="0" borderId="8" xfId="5" applyNumberFormat="1" applyFont="1" applyBorder="1" applyAlignment="1" applyProtection="1">
      <alignment horizontal="center" vertical="center" wrapText="1"/>
    </xf>
    <xf numFmtId="49" fontId="7" fillId="0" borderId="11" xfId="5" applyNumberFormat="1" applyFont="1" applyBorder="1" applyAlignment="1" applyProtection="1">
      <alignment horizontal="center" vertical="center" wrapText="1"/>
    </xf>
    <xf numFmtId="49" fontId="7" fillId="0" borderId="14" xfId="5" applyNumberFormat="1" applyFont="1" applyBorder="1" applyAlignment="1" applyProtection="1">
      <alignment horizontal="center" vertical="center" wrapText="1"/>
    </xf>
    <xf numFmtId="49" fontId="7" fillId="0" borderId="15" xfId="5" applyNumberFormat="1" applyFont="1" applyBorder="1" applyAlignment="1" applyProtection="1">
      <alignment horizontal="center" vertical="center" wrapText="1"/>
    </xf>
    <xf numFmtId="0" fontId="12" fillId="0" borderId="0" xfId="5" applyFont="1" applyBorder="1" applyAlignment="1" applyProtection="1">
      <alignment vertical="center"/>
    </xf>
    <xf numFmtId="0" fontId="7" fillId="0" borderId="0" xfId="5" applyFont="1" applyBorder="1" applyAlignment="1" applyProtection="1">
      <alignment horizontal="left" vertical="center" wrapText="1"/>
    </xf>
    <xf numFmtId="0" fontId="7" fillId="0" borderId="0" xfId="5" applyFont="1" applyBorder="1" applyAlignment="1" applyProtection="1">
      <alignment horizontal="left" wrapText="1"/>
    </xf>
    <xf numFmtId="0" fontId="4" fillId="0" borderId="0" xfId="2" applyNumberFormat="1" applyFont="1" applyFill="1" applyAlignment="1" applyProtection="1">
      <alignment horizontal="center" vertical="center" wrapText="1"/>
    </xf>
    <xf numFmtId="0" fontId="3" fillId="0" borderId="7" xfId="2" applyNumberFormat="1" applyFont="1" applyFill="1" applyBorder="1" applyAlignment="1" applyProtection="1">
      <alignment horizontal="center" vertical="center" wrapText="1"/>
    </xf>
    <xf numFmtId="0" fontId="3" fillId="0" borderId="2" xfId="2" applyNumberFormat="1" applyFont="1" applyFill="1" applyBorder="1" applyAlignment="1" applyProtection="1">
      <alignment horizontal="center" vertical="center" wrapText="1"/>
    </xf>
    <xf numFmtId="0" fontId="3" fillId="0" borderId="4" xfId="2" applyNumberFormat="1" applyFont="1" applyFill="1" applyBorder="1" applyAlignment="1" applyProtection="1">
      <alignment horizontal="center" vertical="center" wrapText="1"/>
    </xf>
    <xf numFmtId="0" fontId="3" fillId="0" borderId="3" xfId="2" applyNumberFormat="1" applyFont="1" applyFill="1" applyBorder="1" applyAlignment="1" applyProtection="1">
      <alignment horizontal="center" vertical="center" wrapText="1"/>
    </xf>
    <xf numFmtId="0" fontId="3" fillId="0" borderId="2" xfId="2" applyFont="1" applyBorder="1" applyAlignment="1">
      <alignment horizontal="center" vertical="center"/>
    </xf>
    <xf numFmtId="0" fontId="3" fillId="0" borderId="4" xfId="2" applyFont="1" applyBorder="1" applyAlignment="1">
      <alignment horizontal="center" vertical="center"/>
    </xf>
    <xf numFmtId="0" fontId="3" fillId="0" borderId="5" xfId="2" applyNumberFormat="1" applyFont="1" applyFill="1" applyBorder="1" applyAlignment="1" applyProtection="1">
      <alignment horizontal="center" vertical="center" wrapText="1"/>
    </xf>
    <xf numFmtId="0" fontId="3" fillId="0" borderId="6" xfId="2" applyNumberFormat="1" applyFont="1" applyFill="1" applyBorder="1" applyAlignment="1" applyProtection="1">
      <alignment horizontal="center" vertical="center" wrapText="1"/>
    </xf>
    <xf numFmtId="0" fontId="7" fillId="2" borderId="0" xfId="5" applyFont="1" applyFill="1" applyBorder="1" applyAlignment="1" applyProtection="1">
      <alignment horizontal="left" vertical="center" wrapText="1"/>
    </xf>
    <xf numFmtId="0" fontId="4" fillId="0" borderId="0" xfId="0" applyNumberFormat="1" applyFont="1" applyFill="1" applyAlignment="1" applyProtection="1">
      <alignment horizontal="center" vertical="center" wrapTex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0" fontId="3" fillId="0" borderId="4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0" xfId="3" applyFont="1" applyFill="1" applyAlignment="1">
      <alignment horizontal="left" vertical="center"/>
    </xf>
    <xf numFmtId="0" fontId="3" fillId="0" borderId="7" xfId="0" applyNumberFormat="1" applyFont="1" applyFill="1" applyBorder="1" applyAlignment="1" applyProtection="1">
      <alignment horizontal="center" vertical="center" wrapText="1"/>
    </xf>
    <xf numFmtId="0" fontId="3" fillId="0" borderId="7" xfId="9" applyFont="1" applyFill="1" applyBorder="1" applyAlignment="1">
      <alignment horizontal="center" vertical="center"/>
    </xf>
    <xf numFmtId="0" fontId="9" fillId="0" borderId="7" xfId="8" applyFont="1" applyFill="1" applyBorder="1" applyAlignment="1">
      <alignment horizontal="center" vertical="center" wrapText="1"/>
    </xf>
    <xf numFmtId="49" fontId="8" fillId="0" borderId="2" xfId="6" applyNumberFormat="1" applyFont="1" applyFill="1" applyBorder="1" applyAlignment="1">
      <alignment horizontal="center" vertical="center"/>
    </xf>
    <xf numFmtId="49" fontId="8" fillId="0" borderId="4" xfId="6" applyNumberFormat="1" applyFont="1" applyFill="1" applyBorder="1" applyAlignment="1">
      <alignment horizontal="center" vertical="center"/>
    </xf>
    <xf numFmtId="0" fontId="8" fillId="0" borderId="7" xfId="6" applyFont="1" applyFill="1" applyBorder="1" applyAlignment="1">
      <alignment horizontal="center" vertical="center" wrapText="1"/>
    </xf>
    <xf numFmtId="0" fontId="4" fillId="0" borderId="0" xfId="9" applyFont="1" applyFill="1" applyAlignment="1">
      <alignment horizontal="center" vertical="center"/>
    </xf>
    <xf numFmtId="0" fontId="3" fillId="0" borderId="2" xfId="9" applyFont="1" applyFill="1" applyBorder="1" applyAlignment="1">
      <alignment horizontal="center" vertical="center" wrapText="1"/>
    </xf>
    <xf numFmtId="0" fontId="3" fillId="0" borderId="3" xfId="9" applyFont="1" applyFill="1" applyBorder="1" applyAlignment="1">
      <alignment horizontal="center" vertical="center" wrapText="1"/>
    </xf>
    <xf numFmtId="0" fontId="3" fillId="0" borderId="4" xfId="9" applyFont="1" applyFill="1" applyBorder="1" applyAlignment="1">
      <alignment horizontal="center" vertical="center" wrapText="1"/>
    </xf>
    <xf numFmtId="49" fontId="3" fillId="0" borderId="2" xfId="9" applyNumberFormat="1" applyFont="1" applyFill="1" applyBorder="1" applyAlignment="1">
      <alignment horizontal="center" vertical="center" wrapText="1"/>
    </xf>
    <xf numFmtId="49" fontId="5" fillId="0" borderId="3" xfId="9" applyNumberFormat="1" applyFont="1" applyFill="1" applyBorder="1" applyAlignment="1">
      <alignment horizontal="center" vertical="center" wrapText="1"/>
    </xf>
    <xf numFmtId="49" fontId="5" fillId="0" borderId="4" xfId="9" applyNumberFormat="1" applyFont="1" applyFill="1" applyBorder="1" applyAlignment="1">
      <alignment horizontal="center" vertical="center" wrapText="1"/>
    </xf>
    <xf numFmtId="49" fontId="3" fillId="0" borderId="5" xfId="9" applyNumberFormat="1" applyFont="1" applyFill="1" applyBorder="1" applyAlignment="1">
      <alignment horizontal="center" vertical="center" wrapText="1"/>
    </xf>
    <xf numFmtId="49" fontId="3" fillId="0" borderId="6" xfId="9" applyNumberFormat="1" applyFont="1" applyFill="1" applyBorder="1" applyAlignment="1">
      <alignment horizontal="center" vertical="center" wrapText="1"/>
    </xf>
    <xf numFmtId="49" fontId="5" fillId="0" borderId="6" xfId="9" applyNumberFormat="1" applyFont="1" applyFill="1" applyBorder="1" applyAlignment="1">
      <alignment horizontal="center" vertical="center" wrapText="1"/>
    </xf>
  </cellXfs>
  <cellStyles count="10">
    <cellStyle name="百分比 2" xfId="1"/>
    <cellStyle name="常规" xfId="0" builtinId="0"/>
    <cellStyle name="常规 2" xfId="5"/>
    <cellStyle name="常规 2 2" xfId="3"/>
    <cellStyle name="常规 2 3" xfId="4"/>
    <cellStyle name="常规 2 4" xfId="6"/>
    <cellStyle name="常规 3" xfId="7"/>
    <cellStyle name="常规 5" xfId="8"/>
    <cellStyle name="常规_04-分类改革-预算表" xfId="9"/>
    <cellStyle name="常规_2015年蓝本格式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D19"/>
  <sheetViews>
    <sheetView topLeftCell="A2" workbookViewId="0">
      <selection activeCell="G15" sqref="G15"/>
    </sheetView>
  </sheetViews>
  <sheetFormatPr defaultColWidth="9" defaultRowHeight="13.5"/>
  <cols>
    <col min="1" max="4" width="31.125" customWidth="1"/>
  </cols>
  <sheetData>
    <row r="1" spans="1:4" hidden="1"/>
    <row r="2" spans="1:4" ht="15">
      <c r="A2" s="55"/>
      <c r="B2" s="55"/>
      <c r="C2" s="55"/>
      <c r="D2" s="32" t="s">
        <v>0</v>
      </c>
    </row>
    <row r="3" spans="1:4" ht="31.5">
      <c r="A3" s="65" t="s">
        <v>1</v>
      </c>
      <c r="B3" s="65"/>
      <c r="C3" s="65"/>
      <c r="D3" s="65"/>
    </row>
    <row r="4" spans="1:4" ht="18.75" customHeight="1">
      <c r="A4" s="66" t="s">
        <v>2</v>
      </c>
      <c r="B4" s="66"/>
      <c r="C4" s="66"/>
      <c r="D4" s="56" t="s">
        <v>3</v>
      </c>
    </row>
    <row r="5" spans="1:4" ht="18.75" customHeight="1">
      <c r="A5" s="67" t="s">
        <v>4</v>
      </c>
      <c r="B5" s="67"/>
      <c r="C5" s="67" t="s">
        <v>5</v>
      </c>
      <c r="D5" s="67"/>
    </row>
    <row r="6" spans="1:4" ht="18.75" customHeight="1">
      <c r="A6" s="57" t="s">
        <v>6</v>
      </c>
      <c r="B6" s="57" t="s">
        <v>7</v>
      </c>
      <c r="C6" s="57" t="s">
        <v>6</v>
      </c>
      <c r="D6" s="58" t="s">
        <v>7</v>
      </c>
    </row>
    <row r="7" spans="1:4" ht="18.75" customHeight="1">
      <c r="A7" s="59" t="s">
        <v>8</v>
      </c>
      <c r="B7" s="60">
        <v>307.98</v>
      </c>
      <c r="C7" s="61" t="s">
        <v>9</v>
      </c>
      <c r="D7" s="60">
        <v>9.07</v>
      </c>
    </row>
    <row r="8" spans="1:4" ht="18.75" customHeight="1">
      <c r="A8" s="62" t="s">
        <v>10</v>
      </c>
      <c r="B8" s="63"/>
      <c r="C8" s="64" t="s">
        <v>11</v>
      </c>
      <c r="D8" s="63">
        <v>5134.12</v>
      </c>
    </row>
    <row r="9" spans="1:4" ht="18.75" customHeight="1">
      <c r="A9" s="62" t="s">
        <v>12</v>
      </c>
      <c r="B9" s="63"/>
      <c r="C9" s="64" t="s">
        <v>13</v>
      </c>
      <c r="D9" s="63">
        <v>175.45</v>
      </c>
    </row>
    <row r="10" spans="1:4" ht="18.75" customHeight="1">
      <c r="A10" s="62" t="s">
        <v>14</v>
      </c>
      <c r="B10" s="63">
        <v>4165.5</v>
      </c>
      <c r="C10" s="64"/>
      <c r="D10" s="63"/>
    </row>
    <row r="11" spans="1:4" ht="18.75" customHeight="1">
      <c r="A11" s="62" t="s">
        <v>15</v>
      </c>
      <c r="B11" s="63"/>
      <c r="C11" s="64"/>
      <c r="D11" s="63"/>
    </row>
    <row r="12" spans="1:4" ht="18.75" customHeight="1">
      <c r="A12" s="62" t="s">
        <v>16</v>
      </c>
      <c r="B12" s="63">
        <v>845.16</v>
      </c>
      <c r="C12" s="64"/>
      <c r="D12" s="63"/>
    </row>
    <row r="13" spans="1:4" ht="18.75" customHeight="1">
      <c r="A13" s="62"/>
      <c r="B13" s="63"/>
      <c r="C13" s="64"/>
      <c r="D13" s="63"/>
    </row>
    <row r="14" spans="1:4" ht="18.75" customHeight="1">
      <c r="A14" s="62"/>
      <c r="B14" s="63"/>
      <c r="C14" s="64"/>
      <c r="D14" s="63"/>
    </row>
    <row r="15" spans="1:4" ht="18.75" customHeight="1">
      <c r="A15" s="62" t="s">
        <v>17</v>
      </c>
      <c r="B15" s="63">
        <v>5318.64</v>
      </c>
      <c r="C15" s="64" t="s">
        <v>18</v>
      </c>
      <c r="D15" s="63">
        <v>5318.64</v>
      </c>
    </row>
    <row r="16" spans="1:4" ht="18.75" customHeight="1">
      <c r="A16" s="62" t="s">
        <v>19</v>
      </c>
      <c r="B16" s="63"/>
      <c r="C16" s="64" t="s">
        <v>20</v>
      </c>
      <c r="D16" s="63"/>
    </row>
    <row r="17" spans="1:4" ht="18.75" customHeight="1">
      <c r="A17" s="62" t="s">
        <v>21</v>
      </c>
      <c r="B17" s="63"/>
      <c r="C17" s="64"/>
      <c r="D17" s="63"/>
    </row>
    <row r="18" spans="1:4" ht="18.75" customHeight="1">
      <c r="A18" s="62"/>
      <c r="B18" s="63"/>
      <c r="C18" s="64"/>
      <c r="D18" s="63"/>
    </row>
    <row r="19" spans="1:4" ht="18.75" customHeight="1">
      <c r="A19" s="62" t="s">
        <v>22</v>
      </c>
      <c r="B19" s="63">
        <v>5318.64</v>
      </c>
      <c r="C19" s="64" t="s">
        <v>23</v>
      </c>
      <c r="D19" s="63">
        <v>5318.64</v>
      </c>
    </row>
  </sheetData>
  <mergeCells count="4">
    <mergeCell ref="A3:D3"/>
    <mergeCell ref="A4:C4"/>
    <mergeCell ref="A5:B5"/>
    <mergeCell ref="C5:D5"/>
  </mergeCells>
  <phoneticPr fontId="23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N19"/>
  <sheetViews>
    <sheetView workbookViewId="0">
      <selection activeCell="E15" sqref="E15"/>
    </sheetView>
  </sheetViews>
  <sheetFormatPr defaultColWidth="9" defaultRowHeight="13.5"/>
  <cols>
    <col min="1" max="1" width="7.625" customWidth="1"/>
    <col min="2" max="2" width="20.875" customWidth="1"/>
  </cols>
  <sheetData>
    <row r="1" spans="1:14" ht="15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2" t="s">
        <v>24</v>
      </c>
    </row>
    <row r="2" spans="1:14" ht="38.25" customHeight="1">
      <c r="A2" s="68" t="s">
        <v>25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</row>
    <row r="3" spans="1:14" ht="25.5" customHeight="1">
      <c r="A3" s="69" t="s">
        <v>2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70" t="s">
        <v>3</v>
      </c>
      <c r="N3" s="70"/>
    </row>
    <row r="4" spans="1:14" ht="29.25" customHeight="1">
      <c r="A4" s="74" t="s">
        <v>26</v>
      </c>
      <c r="B4" s="74" t="s">
        <v>27</v>
      </c>
      <c r="C4" s="74" t="s">
        <v>28</v>
      </c>
      <c r="D4" s="75" t="s">
        <v>21</v>
      </c>
      <c r="E4" s="71" t="s">
        <v>29</v>
      </c>
      <c r="F4" s="72"/>
      <c r="G4" s="72"/>
      <c r="H4" s="72"/>
      <c r="I4" s="72"/>
      <c r="J4" s="72"/>
      <c r="K4" s="72"/>
      <c r="L4" s="72"/>
      <c r="M4" s="73"/>
      <c r="N4" s="33" t="s">
        <v>19</v>
      </c>
    </row>
    <row r="5" spans="1:14" ht="26.25" customHeight="1">
      <c r="A5" s="74"/>
      <c r="B5" s="74"/>
      <c r="C5" s="74"/>
      <c r="D5" s="76"/>
      <c r="E5" s="33" t="s">
        <v>30</v>
      </c>
      <c r="F5" s="74" t="s">
        <v>31</v>
      </c>
      <c r="G5" s="74" t="s">
        <v>32</v>
      </c>
      <c r="H5" s="74" t="s">
        <v>33</v>
      </c>
      <c r="I5" s="74"/>
      <c r="J5" s="74" t="s">
        <v>34</v>
      </c>
      <c r="K5" s="74" t="s">
        <v>35</v>
      </c>
      <c r="L5" s="74" t="s">
        <v>36</v>
      </c>
      <c r="M5" s="74" t="s">
        <v>37</v>
      </c>
      <c r="N5" s="33"/>
    </row>
    <row r="6" spans="1:14" ht="26.25" customHeight="1">
      <c r="A6" s="74"/>
      <c r="B6" s="74"/>
      <c r="C6" s="74"/>
      <c r="D6" s="77"/>
      <c r="E6" s="33"/>
      <c r="F6" s="74"/>
      <c r="G6" s="74"/>
      <c r="H6" s="33" t="s">
        <v>38</v>
      </c>
      <c r="I6" s="33" t="s">
        <v>39</v>
      </c>
      <c r="J6" s="74"/>
      <c r="K6" s="74"/>
      <c r="L6" s="74"/>
      <c r="M6" s="74"/>
      <c r="N6" s="33"/>
    </row>
    <row r="7" spans="1:14" ht="30" customHeight="1">
      <c r="A7" s="34" t="s">
        <v>40</v>
      </c>
      <c r="B7" s="34" t="s">
        <v>28</v>
      </c>
      <c r="C7" s="35">
        <v>5318.64</v>
      </c>
      <c r="D7" s="35"/>
      <c r="E7" s="35">
        <v>307.98</v>
      </c>
      <c r="F7" s="35"/>
      <c r="G7" s="35"/>
      <c r="H7" s="35">
        <v>4165.5</v>
      </c>
      <c r="I7" s="35"/>
      <c r="J7" s="35"/>
      <c r="K7" s="35"/>
      <c r="L7" s="35"/>
      <c r="M7" s="35">
        <v>845.16</v>
      </c>
      <c r="N7" s="35"/>
    </row>
    <row r="8" spans="1:14" ht="30" customHeight="1">
      <c r="A8" s="34" t="s">
        <v>41</v>
      </c>
      <c r="B8" s="34" t="s">
        <v>42</v>
      </c>
      <c r="C8" s="35">
        <v>5318.64</v>
      </c>
      <c r="D8" s="35"/>
      <c r="E8" s="35">
        <v>307.98</v>
      </c>
      <c r="F8" s="35"/>
      <c r="G8" s="35"/>
      <c r="H8" s="35">
        <v>4165.5</v>
      </c>
      <c r="I8" s="35"/>
      <c r="J8" s="35"/>
      <c r="K8" s="35"/>
      <c r="L8" s="35"/>
      <c r="M8" s="35">
        <v>845.16</v>
      </c>
      <c r="N8" s="35"/>
    </row>
    <row r="9" spans="1:14" ht="30" customHeight="1">
      <c r="A9" s="34" t="s">
        <v>43</v>
      </c>
      <c r="B9" s="34" t="s">
        <v>44</v>
      </c>
      <c r="C9" s="35">
        <v>9.07</v>
      </c>
      <c r="D9" s="35"/>
      <c r="E9" s="35">
        <v>9.07</v>
      </c>
      <c r="F9" s="35"/>
      <c r="G9" s="35"/>
      <c r="H9" s="35"/>
      <c r="I9" s="35"/>
      <c r="J9" s="35"/>
      <c r="K9" s="35"/>
      <c r="L9" s="35"/>
      <c r="M9" s="35"/>
      <c r="N9" s="35"/>
    </row>
    <row r="10" spans="1:14" ht="30" customHeight="1">
      <c r="A10" s="34" t="s">
        <v>45</v>
      </c>
      <c r="B10" s="34" t="s">
        <v>46</v>
      </c>
      <c r="C10" s="35">
        <v>9.07</v>
      </c>
      <c r="D10" s="35"/>
      <c r="E10" s="35">
        <v>9.07</v>
      </c>
      <c r="F10" s="35"/>
      <c r="G10" s="35"/>
      <c r="H10" s="35"/>
      <c r="I10" s="35"/>
      <c r="J10" s="35"/>
      <c r="K10" s="35"/>
      <c r="L10" s="35"/>
      <c r="M10" s="35"/>
      <c r="N10" s="35"/>
    </row>
    <row r="11" spans="1:14" ht="30" customHeight="1">
      <c r="A11" s="36" t="s">
        <v>47</v>
      </c>
      <c r="B11" s="36" t="s">
        <v>48</v>
      </c>
      <c r="C11" s="37">
        <v>9.07</v>
      </c>
      <c r="D11" s="37"/>
      <c r="E11" s="37">
        <v>9.07</v>
      </c>
      <c r="F11" s="37"/>
      <c r="G11" s="37"/>
      <c r="H11" s="37"/>
      <c r="I11" s="37"/>
      <c r="J11" s="37"/>
      <c r="K11" s="37"/>
      <c r="L11" s="37"/>
      <c r="M11" s="37"/>
      <c r="N11" s="37"/>
    </row>
    <row r="12" spans="1:14" ht="30" customHeight="1">
      <c r="A12" s="34" t="s">
        <v>49</v>
      </c>
      <c r="B12" s="34" t="s">
        <v>50</v>
      </c>
      <c r="C12" s="35">
        <v>5134.12</v>
      </c>
      <c r="D12" s="35"/>
      <c r="E12" s="35">
        <v>213.12</v>
      </c>
      <c r="F12" s="35"/>
      <c r="G12" s="35"/>
      <c r="H12" s="35">
        <v>4075.84</v>
      </c>
      <c r="I12" s="35"/>
      <c r="J12" s="35"/>
      <c r="K12" s="35"/>
      <c r="L12" s="35"/>
      <c r="M12" s="35">
        <v>845.16</v>
      </c>
      <c r="N12" s="35"/>
    </row>
    <row r="13" spans="1:14" ht="30" customHeight="1">
      <c r="A13" s="34" t="s">
        <v>51</v>
      </c>
      <c r="B13" s="34" t="s">
        <v>52</v>
      </c>
      <c r="C13" s="35">
        <v>5134.12</v>
      </c>
      <c r="D13" s="35"/>
      <c r="E13" s="35">
        <v>213.12</v>
      </c>
      <c r="F13" s="35"/>
      <c r="G13" s="35"/>
      <c r="H13" s="35">
        <v>4075.84</v>
      </c>
      <c r="I13" s="35"/>
      <c r="J13" s="35"/>
      <c r="K13" s="35"/>
      <c r="L13" s="35"/>
      <c r="M13" s="35">
        <v>845.16</v>
      </c>
      <c r="N13" s="35"/>
    </row>
    <row r="14" spans="1:14" ht="30" customHeight="1">
      <c r="A14" s="36" t="s">
        <v>53</v>
      </c>
      <c r="B14" s="36" t="s">
        <v>54</v>
      </c>
      <c r="C14" s="37">
        <v>5134.12</v>
      </c>
      <c r="D14" s="37"/>
      <c r="E14" s="37">
        <v>213.12</v>
      </c>
      <c r="F14" s="37"/>
      <c r="G14" s="37"/>
      <c r="H14" s="37">
        <v>4075.84</v>
      </c>
      <c r="I14" s="37"/>
      <c r="J14" s="37"/>
      <c r="K14" s="37"/>
      <c r="L14" s="37"/>
      <c r="M14" s="37">
        <v>845.16</v>
      </c>
      <c r="N14" s="37"/>
    </row>
    <row r="15" spans="1:14" ht="30" customHeight="1">
      <c r="A15" s="34" t="s">
        <v>55</v>
      </c>
      <c r="B15" s="34" t="s">
        <v>56</v>
      </c>
      <c r="C15" s="35">
        <v>175.45</v>
      </c>
      <c r="D15" s="35"/>
      <c r="E15" s="35">
        <v>85.79</v>
      </c>
      <c r="F15" s="35"/>
      <c r="G15" s="35"/>
      <c r="H15" s="35">
        <v>89.66</v>
      </c>
      <c r="I15" s="35"/>
      <c r="J15" s="35"/>
      <c r="K15" s="35"/>
      <c r="L15" s="35"/>
      <c r="M15" s="35"/>
      <c r="N15" s="35"/>
    </row>
    <row r="16" spans="1:14" ht="30" customHeight="1">
      <c r="A16" s="34" t="s">
        <v>57</v>
      </c>
      <c r="B16" s="34" t="s">
        <v>58</v>
      </c>
      <c r="C16" s="35">
        <v>175.45</v>
      </c>
      <c r="D16" s="35"/>
      <c r="E16" s="35">
        <v>85.79</v>
      </c>
      <c r="F16" s="35"/>
      <c r="G16" s="35"/>
      <c r="H16" s="35">
        <v>89.66</v>
      </c>
      <c r="I16" s="35"/>
      <c r="J16" s="35"/>
      <c r="K16" s="35"/>
      <c r="L16" s="35"/>
      <c r="M16" s="35"/>
      <c r="N16" s="35"/>
    </row>
    <row r="17" spans="1:14" ht="30" customHeight="1">
      <c r="A17" s="36" t="s">
        <v>59</v>
      </c>
      <c r="B17" s="36" t="s">
        <v>60</v>
      </c>
      <c r="C17" s="37">
        <v>139.58000000000001</v>
      </c>
      <c r="D17" s="37"/>
      <c r="E17" s="37">
        <v>53.67</v>
      </c>
      <c r="F17" s="37"/>
      <c r="G17" s="37"/>
      <c r="H17" s="37">
        <v>85.91</v>
      </c>
      <c r="I17" s="37"/>
      <c r="J17" s="37"/>
      <c r="K17" s="37"/>
      <c r="L17" s="37"/>
      <c r="M17" s="37"/>
      <c r="N17" s="37"/>
    </row>
    <row r="18" spans="1:14" ht="30" customHeight="1">
      <c r="A18" s="36" t="s">
        <v>61</v>
      </c>
      <c r="B18" s="36" t="s">
        <v>62</v>
      </c>
      <c r="C18" s="37">
        <v>5.87</v>
      </c>
      <c r="D18" s="37"/>
      <c r="E18" s="37">
        <v>5.32</v>
      </c>
      <c r="F18" s="37"/>
      <c r="G18" s="37"/>
      <c r="H18" s="37">
        <v>0.55000000000000004</v>
      </c>
      <c r="I18" s="37"/>
      <c r="J18" s="37"/>
      <c r="K18" s="37"/>
      <c r="L18" s="37"/>
      <c r="M18" s="37"/>
      <c r="N18" s="37"/>
    </row>
    <row r="19" spans="1:14" ht="30" customHeight="1">
      <c r="A19" s="36" t="s">
        <v>63</v>
      </c>
      <c r="B19" s="36" t="s">
        <v>64</v>
      </c>
      <c r="C19" s="37">
        <v>30</v>
      </c>
      <c r="D19" s="37"/>
      <c r="E19" s="37">
        <v>26.8</v>
      </c>
      <c r="F19" s="37"/>
      <c r="G19" s="37"/>
      <c r="H19" s="37">
        <v>3.2</v>
      </c>
      <c r="I19" s="37"/>
      <c r="J19" s="37"/>
      <c r="K19" s="37"/>
      <c r="L19" s="37"/>
      <c r="M19" s="37"/>
      <c r="N19" s="37"/>
    </row>
  </sheetData>
  <mergeCells count="15">
    <mergeCell ref="A2:N2"/>
    <mergeCell ref="A3:L3"/>
    <mergeCell ref="M3:N3"/>
    <mergeCell ref="E4:M4"/>
    <mergeCell ref="H5:I5"/>
    <mergeCell ref="A4:A6"/>
    <mergeCell ref="B4:B6"/>
    <mergeCell ref="C4:C6"/>
    <mergeCell ref="D4:D6"/>
    <mergeCell ref="F5:F6"/>
    <mergeCell ref="G5:G6"/>
    <mergeCell ref="J5:J6"/>
    <mergeCell ref="K5:K6"/>
    <mergeCell ref="L5:L6"/>
    <mergeCell ref="M5:M6"/>
  </mergeCells>
  <phoneticPr fontId="23" type="noConversion"/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:H17"/>
  <sheetViews>
    <sheetView topLeftCell="A3" workbookViewId="0">
      <selection activeCell="F11" sqref="F11"/>
    </sheetView>
  </sheetViews>
  <sheetFormatPr defaultColWidth="9" defaultRowHeight="13.5"/>
  <cols>
    <col min="2" max="2" width="21.125" customWidth="1"/>
    <col min="3" max="8" width="14.75" customWidth="1"/>
  </cols>
  <sheetData>
    <row r="1" spans="1:8" ht="15">
      <c r="A1" s="31"/>
      <c r="B1" s="31"/>
      <c r="C1" s="31"/>
      <c r="D1" s="31"/>
      <c r="E1" s="31"/>
      <c r="F1" s="31"/>
      <c r="G1" s="31"/>
      <c r="H1" s="32" t="s">
        <v>65</v>
      </c>
    </row>
    <row r="2" spans="1:8" ht="31.5">
      <c r="A2" s="68" t="s">
        <v>66</v>
      </c>
      <c r="B2" s="78"/>
      <c r="C2" s="78"/>
      <c r="D2" s="78"/>
      <c r="E2" s="78"/>
      <c r="F2" s="78"/>
      <c r="G2" s="78"/>
      <c r="H2" s="78"/>
    </row>
    <row r="3" spans="1:8" ht="39.75" customHeight="1">
      <c r="A3" s="79" t="s">
        <v>2</v>
      </c>
      <c r="B3" s="80"/>
      <c r="C3" s="80"/>
      <c r="D3" s="80"/>
      <c r="E3" s="80"/>
      <c r="F3" s="80"/>
      <c r="G3" s="80"/>
      <c r="H3" s="32" t="s">
        <v>3</v>
      </c>
    </row>
    <row r="4" spans="1:8" ht="24" customHeight="1">
      <c r="A4" s="33" t="s">
        <v>26</v>
      </c>
      <c r="B4" s="33" t="s">
        <v>27</v>
      </c>
      <c r="C4" s="33" t="s">
        <v>28</v>
      </c>
      <c r="D4" s="33" t="s">
        <v>67</v>
      </c>
      <c r="E4" s="33" t="s">
        <v>68</v>
      </c>
      <c r="F4" s="33" t="s">
        <v>69</v>
      </c>
      <c r="G4" s="33" t="s">
        <v>70</v>
      </c>
      <c r="H4" s="33" t="s">
        <v>71</v>
      </c>
    </row>
    <row r="5" spans="1:8" ht="24.75" customHeight="1">
      <c r="A5" s="34" t="s">
        <v>40</v>
      </c>
      <c r="B5" s="34" t="s">
        <v>28</v>
      </c>
      <c r="C5" s="35">
        <v>5318.64</v>
      </c>
      <c r="D5" s="35">
        <v>5318.64</v>
      </c>
      <c r="E5" s="35"/>
      <c r="F5" s="35"/>
      <c r="G5" s="35"/>
      <c r="H5" s="35"/>
    </row>
    <row r="6" spans="1:8" ht="26.25" customHeight="1">
      <c r="A6" s="34" t="s">
        <v>41</v>
      </c>
      <c r="B6" s="34" t="s">
        <v>42</v>
      </c>
      <c r="C6" s="35">
        <v>5318.64</v>
      </c>
      <c r="D6" s="35">
        <v>5318.64</v>
      </c>
      <c r="E6" s="35"/>
      <c r="F6" s="35"/>
      <c r="G6" s="35"/>
      <c r="H6" s="35"/>
    </row>
    <row r="7" spans="1:8" ht="26.25" customHeight="1">
      <c r="A7" s="34" t="s">
        <v>43</v>
      </c>
      <c r="B7" s="34" t="s">
        <v>44</v>
      </c>
      <c r="C7" s="35">
        <v>9.07</v>
      </c>
      <c r="D7" s="35">
        <v>9.07</v>
      </c>
      <c r="E7" s="35"/>
      <c r="F7" s="35"/>
      <c r="G7" s="35"/>
      <c r="H7" s="35"/>
    </row>
    <row r="8" spans="1:8" ht="26.25" customHeight="1">
      <c r="A8" s="34" t="s">
        <v>45</v>
      </c>
      <c r="B8" s="34" t="s">
        <v>46</v>
      </c>
      <c r="C8" s="35">
        <v>9.07</v>
      </c>
      <c r="D8" s="35">
        <v>9.07</v>
      </c>
      <c r="E8" s="35"/>
      <c r="F8" s="35"/>
      <c r="G8" s="35"/>
      <c r="H8" s="35"/>
    </row>
    <row r="9" spans="1:8" ht="26.25" customHeight="1">
      <c r="A9" s="36" t="s">
        <v>47</v>
      </c>
      <c r="B9" s="36" t="s">
        <v>48</v>
      </c>
      <c r="C9" s="37">
        <v>9.07</v>
      </c>
      <c r="D9" s="37">
        <v>9.07</v>
      </c>
      <c r="E9" s="37"/>
      <c r="F9" s="37"/>
      <c r="G9" s="37"/>
      <c r="H9" s="37"/>
    </row>
    <row r="10" spans="1:8" ht="26.25" customHeight="1">
      <c r="A10" s="34" t="s">
        <v>49</v>
      </c>
      <c r="B10" s="34" t="s">
        <v>50</v>
      </c>
      <c r="C10" s="35">
        <v>5134.12</v>
      </c>
      <c r="D10" s="35">
        <v>5134.12</v>
      </c>
      <c r="E10" s="35"/>
      <c r="F10" s="35"/>
      <c r="G10" s="35"/>
      <c r="H10" s="35"/>
    </row>
    <row r="11" spans="1:8" ht="26.25" customHeight="1">
      <c r="A11" s="34" t="s">
        <v>51</v>
      </c>
      <c r="B11" s="34" t="s">
        <v>52</v>
      </c>
      <c r="C11" s="35">
        <v>5134.12</v>
      </c>
      <c r="D11" s="35">
        <v>5134.12</v>
      </c>
      <c r="E11" s="35"/>
      <c r="F11" s="35"/>
      <c r="G11" s="35"/>
      <c r="H11" s="35"/>
    </row>
    <row r="12" spans="1:8" ht="26.25" customHeight="1">
      <c r="A12" s="36" t="s">
        <v>53</v>
      </c>
      <c r="B12" s="36" t="s">
        <v>54</v>
      </c>
      <c r="C12" s="37">
        <v>5134.12</v>
      </c>
      <c r="D12" s="37">
        <v>5134.12</v>
      </c>
      <c r="E12" s="37"/>
      <c r="F12" s="37"/>
      <c r="G12" s="37"/>
      <c r="H12" s="37"/>
    </row>
    <row r="13" spans="1:8" ht="26.25" customHeight="1">
      <c r="A13" s="34" t="s">
        <v>55</v>
      </c>
      <c r="B13" s="34" t="s">
        <v>56</v>
      </c>
      <c r="C13" s="35">
        <v>175.45</v>
      </c>
      <c r="D13" s="35">
        <v>175.45</v>
      </c>
      <c r="E13" s="35"/>
      <c r="F13" s="35"/>
      <c r="G13" s="35"/>
      <c r="H13" s="35"/>
    </row>
    <row r="14" spans="1:8" ht="26.25" customHeight="1">
      <c r="A14" s="34" t="s">
        <v>57</v>
      </c>
      <c r="B14" s="34" t="s">
        <v>58</v>
      </c>
      <c r="C14" s="35">
        <v>175.45</v>
      </c>
      <c r="D14" s="35">
        <v>175.45</v>
      </c>
      <c r="E14" s="35"/>
      <c r="F14" s="35"/>
      <c r="G14" s="35"/>
      <c r="H14" s="35"/>
    </row>
    <row r="15" spans="1:8" ht="26.25" customHeight="1">
      <c r="A15" s="36" t="s">
        <v>59</v>
      </c>
      <c r="B15" s="36" t="s">
        <v>60</v>
      </c>
      <c r="C15" s="37">
        <v>139.58000000000001</v>
      </c>
      <c r="D15" s="37">
        <v>139.58000000000001</v>
      </c>
      <c r="E15" s="37"/>
      <c r="F15" s="37"/>
      <c r="G15" s="37"/>
      <c r="H15" s="37"/>
    </row>
    <row r="16" spans="1:8" ht="26.25" customHeight="1">
      <c r="A16" s="36" t="s">
        <v>61</v>
      </c>
      <c r="B16" s="36" t="s">
        <v>62</v>
      </c>
      <c r="C16" s="37">
        <v>5.87</v>
      </c>
      <c r="D16" s="37">
        <v>5.87</v>
      </c>
      <c r="E16" s="37"/>
      <c r="F16" s="37"/>
      <c r="G16" s="37"/>
      <c r="H16" s="37"/>
    </row>
    <row r="17" spans="1:8" ht="26.25" customHeight="1">
      <c r="A17" s="36" t="s">
        <v>63</v>
      </c>
      <c r="B17" s="36" t="s">
        <v>64</v>
      </c>
      <c r="C17" s="37">
        <v>30</v>
      </c>
      <c r="D17" s="37">
        <v>30</v>
      </c>
      <c r="E17" s="37"/>
      <c r="F17" s="37"/>
      <c r="G17" s="37"/>
      <c r="H17" s="37"/>
    </row>
  </sheetData>
  <mergeCells count="2">
    <mergeCell ref="A2:H2"/>
    <mergeCell ref="A3:G3"/>
  </mergeCells>
  <phoneticPr fontId="23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D21"/>
  <sheetViews>
    <sheetView workbookViewId="0">
      <selection activeCell="G9" sqref="G9"/>
    </sheetView>
  </sheetViews>
  <sheetFormatPr defaultColWidth="9" defaultRowHeight="13.5"/>
  <cols>
    <col min="1" max="4" width="31.375" customWidth="1"/>
  </cols>
  <sheetData>
    <row r="1" spans="1:4" ht="15">
      <c r="A1" s="31"/>
      <c r="B1" s="31"/>
      <c r="C1" s="31"/>
      <c r="D1" s="32" t="s">
        <v>72</v>
      </c>
    </row>
    <row r="2" spans="1:4" ht="31.5">
      <c r="A2" s="68" t="s">
        <v>73</v>
      </c>
      <c r="B2" s="78"/>
      <c r="C2" s="78"/>
      <c r="D2" s="78"/>
    </row>
    <row r="3" spans="1:4">
      <c r="A3" s="79" t="s">
        <v>2</v>
      </c>
      <c r="B3" s="79"/>
      <c r="C3" s="79"/>
      <c r="D3" s="32" t="s">
        <v>3</v>
      </c>
    </row>
    <row r="4" spans="1:4" ht="16.5" customHeight="1">
      <c r="A4" s="74" t="s">
        <v>74</v>
      </c>
      <c r="B4" s="74"/>
      <c r="C4" s="74" t="s">
        <v>75</v>
      </c>
      <c r="D4" s="74"/>
    </row>
    <row r="5" spans="1:4" ht="16.5" customHeight="1">
      <c r="A5" s="33" t="s">
        <v>76</v>
      </c>
      <c r="B5" s="33" t="s">
        <v>7</v>
      </c>
      <c r="C5" s="33" t="s">
        <v>76</v>
      </c>
      <c r="D5" s="33" t="s">
        <v>7</v>
      </c>
    </row>
    <row r="6" spans="1:4" ht="16.5" customHeight="1">
      <c r="A6" s="54" t="s">
        <v>77</v>
      </c>
      <c r="B6" s="37">
        <v>307.98</v>
      </c>
      <c r="C6" s="54" t="s">
        <v>78</v>
      </c>
      <c r="D6" s="37">
        <v>307.98</v>
      </c>
    </row>
    <row r="7" spans="1:4" ht="16.5" customHeight="1">
      <c r="A7" s="54" t="s">
        <v>79</v>
      </c>
      <c r="B7" s="37">
        <v>307.98</v>
      </c>
      <c r="C7" s="54" t="s">
        <v>80</v>
      </c>
      <c r="D7" s="37">
        <v>9.07</v>
      </c>
    </row>
    <row r="8" spans="1:4" ht="16.5" customHeight="1">
      <c r="A8" s="54" t="s">
        <v>81</v>
      </c>
      <c r="B8" s="37"/>
      <c r="C8" s="54" t="s">
        <v>82</v>
      </c>
      <c r="D8" s="37">
        <v>213.12</v>
      </c>
    </row>
    <row r="9" spans="1:4" ht="16.5" customHeight="1">
      <c r="A9" s="54" t="s">
        <v>83</v>
      </c>
      <c r="B9" s="37"/>
      <c r="C9" s="54" t="s">
        <v>84</v>
      </c>
      <c r="D9" s="37">
        <v>85.79</v>
      </c>
    </row>
    <row r="10" spans="1:4" ht="16.5" customHeight="1">
      <c r="A10" s="54"/>
      <c r="B10" s="37"/>
      <c r="C10" s="54"/>
      <c r="D10" s="37"/>
    </row>
    <row r="11" spans="1:4" ht="16.5" customHeight="1">
      <c r="A11" s="54" t="s">
        <v>85</v>
      </c>
      <c r="B11" s="37"/>
      <c r="C11" s="54"/>
      <c r="D11" s="37"/>
    </row>
    <row r="12" spans="1:4" ht="16.5" customHeight="1">
      <c r="A12" s="54" t="s">
        <v>79</v>
      </c>
      <c r="B12" s="37"/>
      <c r="C12" s="54"/>
      <c r="D12" s="37"/>
    </row>
    <row r="13" spans="1:4" ht="16.5" customHeight="1">
      <c r="A13" s="54" t="s">
        <v>81</v>
      </c>
      <c r="B13" s="37"/>
      <c r="C13" s="54"/>
      <c r="D13" s="37"/>
    </row>
    <row r="14" spans="1:4" ht="16.5" customHeight="1">
      <c r="A14" s="54" t="s">
        <v>83</v>
      </c>
      <c r="B14" s="37"/>
      <c r="C14" s="54"/>
      <c r="D14" s="37"/>
    </row>
    <row r="15" spans="1:4" ht="16.5" customHeight="1">
      <c r="A15" s="54"/>
      <c r="B15" s="37"/>
      <c r="C15" s="54"/>
      <c r="D15" s="37"/>
    </row>
    <row r="16" spans="1:4" ht="16.5" customHeight="1">
      <c r="A16" s="54"/>
      <c r="B16" s="37"/>
      <c r="C16" s="54" t="s">
        <v>86</v>
      </c>
      <c r="D16" s="37"/>
    </row>
    <row r="17" spans="1:4" ht="16.5" customHeight="1">
      <c r="A17" s="54"/>
      <c r="B17" s="37"/>
      <c r="C17" s="54"/>
      <c r="D17" s="37"/>
    </row>
    <row r="18" spans="1:4" ht="16.5" customHeight="1">
      <c r="A18" s="54"/>
      <c r="B18" s="37"/>
      <c r="C18" s="54"/>
      <c r="D18" s="37"/>
    </row>
    <row r="19" spans="1:4" ht="16.5" customHeight="1">
      <c r="A19" s="54" t="s">
        <v>87</v>
      </c>
      <c r="B19" s="37">
        <v>307.98</v>
      </c>
      <c r="C19" s="54" t="s">
        <v>88</v>
      </c>
      <c r="D19" s="37">
        <v>307.98</v>
      </c>
    </row>
    <row r="20" spans="1:4" ht="15">
      <c r="A20" s="31"/>
      <c r="B20" s="31"/>
      <c r="C20" s="31"/>
      <c r="D20" s="31"/>
    </row>
    <row r="21" spans="1:4" ht="15">
      <c r="A21" s="31"/>
      <c r="B21" s="31"/>
      <c r="C21" s="31"/>
      <c r="D21" s="31"/>
    </row>
  </sheetData>
  <mergeCells count="4">
    <mergeCell ref="A2:D2"/>
    <mergeCell ref="A3:C3"/>
    <mergeCell ref="A4:B4"/>
    <mergeCell ref="C4:D4"/>
  </mergeCells>
  <phoneticPr fontId="23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5"/>
  <dimension ref="A1:L19"/>
  <sheetViews>
    <sheetView workbookViewId="0">
      <selection activeCell="I19" sqref="I19"/>
    </sheetView>
  </sheetViews>
  <sheetFormatPr defaultColWidth="8" defaultRowHeight="16.149999999999999" customHeight="1"/>
  <cols>
    <col min="1" max="1" width="9" style="38" customWidth="1"/>
    <col min="2" max="2" width="19.625" style="38" customWidth="1"/>
    <col min="3" max="8" width="11.625" style="38" customWidth="1"/>
    <col min="9" max="12" width="9.125" style="38" customWidth="1"/>
    <col min="13" max="248" width="8" style="38" customWidth="1"/>
    <col min="249" max="16384" width="8" style="38"/>
  </cols>
  <sheetData>
    <row r="1" spans="1:12" ht="16.5" customHeight="1">
      <c r="A1" s="39"/>
      <c r="B1" s="40"/>
      <c r="C1" s="40"/>
      <c r="D1" s="40"/>
      <c r="E1" s="40"/>
      <c r="F1" s="40"/>
      <c r="G1" s="40"/>
      <c r="H1" s="40"/>
      <c r="I1" s="40"/>
      <c r="J1" s="40"/>
      <c r="K1" s="40"/>
      <c r="L1" s="9" t="s">
        <v>89</v>
      </c>
    </row>
    <row r="2" spans="1:12" ht="26.25" customHeight="1">
      <c r="A2" s="81" t="s">
        <v>90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</row>
    <row r="3" spans="1:12" ht="14.25" customHeight="1">
      <c r="A3" s="41"/>
      <c r="B3" s="41"/>
      <c r="C3" s="41"/>
      <c r="D3" s="41"/>
      <c r="E3" s="41"/>
      <c r="F3" s="41"/>
      <c r="G3" s="41"/>
      <c r="H3" s="41"/>
      <c r="I3" s="41"/>
      <c r="J3" s="51"/>
      <c r="K3" s="41"/>
      <c r="L3" s="51" t="s">
        <v>3</v>
      </c>
    </row>
    <row r="4" spans="1:12" ht="37.5" customHeight="1">
      <c r="A4" s="82" t="s">
        <v>91</v>
      </c>
      <c r="B4" s="82"/>
      <c r="C4" s="83" t="s">
        <v>92</v>
      </c>
      <c r="D4" s="84"/>
      <c r="E4" s="83" t="s">
        <v>93</v>
      </c>
      <c r="F4" s="85"/>
      <c r="G4" s="85"/>
      <c r="H4" s="84"/>
      <c r="I4" s="82" t="s">
        <v>94</v>
      </c>
      <c r="J4" s="82"/>
      <c r="K4" s="82" t="s">
        <v>95</v>
      </c>
      <c r="L4" s="82"/>
    </row>
    <row r="5" spans="1:12" ht="30" customHeight="1">
      <c r="A5" s="88" t="s">
        <v>26</v>
      </c>
      <c r="B5" s="88" t="s">
        <v>96</v>
      </c>
      <c r="C5" s="88" t="s">
        <v>97</v>
      </c>
      <c r="D5" s="88" t="s">
        <v>98</v>
      </c>
      <c r="E5" s="82" t="s">
        <v>99</v>
      </c>
      <c r="F5" s="82"/>
      <c r="G5" s="82"/>
      <c r="H5" s="88" t="s">
        <v>100</v>
      </c>
      <c r="I5" s="88" t="s">
        <v>101</v>
      </c>
      <c r="J5" s="88" t="s">
        <v>102</v>
      </c>
      <c r="K5" s="88" t="s">
        <v>101</v>
      </c>
      <c r="L5" s="88" t="s">
        <v>102</v>
      </c>
    </row>
    <row r="6" spans="1:12" ht="28.5" customHeight="1">
      <c r="A6" s="89"/>
      <c r="B6" s="89"/>
      <c r="C6" s="89"/>
      <c r="D6" s="89"/>
      <c r="E6" s="42" t="s">
        <v>103</v>
      </c>
      <c r="F6" s="42" t="s">
        <v>67</v>
      </c>
      <c r="G6" s="42" t="s">
        <v>68</v>
      </c>
      <c r="H6" s="89"/>
      <c r="I6" s="89"/>
      <c r="J6" s="89"/>
      <c r="K6" s="89"/>
      <c r="L6" s="89"/>
    </row>
    <row r="7" spans="1:12" ht="30" customHeight="1">
      <c r="A7" s="43" t="s">
        <v>43</v>
      </c>
      <c r="B7" s="43" t="s">
        <v>104</v>
      </c>
      <c r="C7" s="28">
        <v>9.07</v>
      </c>
      <c r="D7" s="28"/>
      <c r="E7" s="44">
        <v>9.07</v>
      </c>
      <c r="F7" s="44">
        <v>9.07</v>
      </c>
      <c r="G7" s="28"/>
      <c r="H7" s="28"/>
      <c r="I7" s="45">
        <f>E7-C7</f>
        <v>0</v>
      </c>
      <c r="J7" s="52">
        <f>I7/C7</f>
        <v>0</v>
      </c>
      <c r="K7" s="45"/>
      <c r="L7" s="53"/>
    </row>
    <row r="8" spans="1:12" ht="30" customHeight="1">
      <c r="A8" s="43" t="s">
        <v>45</v>
      </c>
      <c r="B8" s="43" t="s">
        <v>105</v>
      </c>
      <c r="C8" s="45">
        <v>9.07</v>
      </c>
      <c r="D8" s="45"/>
      <c r="E8" s="44">
        <v>9.07</v>
      </c>
      <c r="F8" s="44">
        <v>9.07</v>
      </c>
      <c r="G8" s="45"/>
      <c r="H8" s="45"/>
      <c r="I8" s="45">
        <f t="shared" ref="I8:I19" si="0">E8-C8</f>
        <v>0</v>
      </c>
      <c r="J8" s="52">
        <f t="shared" ref="J8:J19" si="1">I8/C8</f>
        <v>0</v>
      </c>
      <c r="K8" s="45"/>
      <c r="L8" s="45"/>
    </row>
    <row r="9" spans="1:12" ht="30" customHeight="1">
      <c r="A9" s="46" t="s">
        <v>47</v>
      </c>
      <c r="B9" s="46" t="s">
        <v>106</v>
      </c>
      <c r="C9" s="45">
        <v>9.07</v>
      </c>
      <c r="D9" s="45"/>
      <c r="E9" s="47">
        <v>9.07</v>
      </c>
      <c r="F9" s="47">
        <v>9.07</v>
      </c>
      <c r="G9" s="45"/>
      <c r="H9" s="45"/>
      <c r="I9" s="45">
        <f t="shared" si="0"/>
        <v>0</v>
      </c>
      <c r="J9" s="52">
        <f t="shared" si="1"/>
        <v>0</v>
      </c>
      <c r="K9" s="45"/>
      <c r="L9" s="45"/>
    </row>
    <row r="10" spans="1:12" ht="30" customHeight="1">
      <c r="A10" s="43" t="s">
        <v>49</v>
      </c>
      <c r="B10" s="43" t="s">
        <v>107</v>
      </c>
      <c r="C10" s="45">
        <v>502.65</v>
      </c>
      <c r="D10" s="45"/>
      <c r="E10" s="44">
        <v>213.12</v>
      </c>
      <c r="F10" s="44">
        <v>213.12</v>
      </c>
      <c r="G10" s="45"/>
      <c r="H10" s="45"/>
      <c r="I10" s="45">
        <f t="shared" si="0"/>
        <v>-289.52999999999997</v>
      </c>
      <c r="J10" s="52">
        <f t="shared" si="1"/>
        <v>-0.57600716204118196</v>
      </c>
      <c r="K10" s="28"/>
      <c r="L10" s="53"/>
    </row>
    <row r="11" spans="1:12" ht="30" customHeight="1">
      <c r="A11" s="43" t="s">
        <v>51</v>
      </c>
      <c r="B11" s="43" t="s">
        <v>108</v>
      </c>
      <c r="C11" s="45">
        <v>502.65</v>
      </c>
      <c r="D11" s="45"/>
      <c r="E11" s="44">
        <v>213.12</v>
      </c>
      <c r="F11" s="44">
        <v>213.12</v>
      </c>
      <c r="G11" s="45"/>
      <c r="H11" s="45"/>
      <c r="I11" s="45">
        <f t="shared" si="0"/>
        <v>-289.52999999999997</v>
      </c>
      <c r="J11" s="52">
        <f t="shared" si="1"/>
        <v>-0.57600716204118196</v>
      </c>
      <c r="K11" s="45"/>
      <c r="L11" s="53"/>
    </row>
    <row r="12" spans="1:12" ht="30" customHeight="1">
      <c r="A12" s="48">
        <v>2100601</v>
      </c>
      <c r="B12" s="49" t="s">
        <v>109</v>
      </c>
      <c r="C12" s="45">
        <v>310</v>
      </c>
      <c r="D12" s="45"/>
      <c r="E12" s="44">
        <v>0</v>
      </c>
      <c r="F12" s="44"/>
      <c r="G12" s="45">
        <v>0</v>
      </c>
      <c r="H12" s="45"/>
      <c r="I12" s="45">
        <f t="shared" si="0"/>
        <v>-310</v>
      </c>
      <c r="J12" s="52">
        <f t="shared" si="1"/>
        <v>-1</v>
      </c>
      <c r="K12" s="45"/>
      <c r="L12" s="53"/>
    </row>
    <row r="13" spans="1:12" ht="30" customHeight="1">
      <c r="A13" s="46" t="s">
        <v>53</v>
      </c>
      <c r="B13" s="46" t="s">
        <v>110</v>
      </c>
      <c r="C13" s="45">
        <v>192.65</v>
      </c>
      <c r="D13" s="45"/>
      <c r="E13" s="47">
        <v>213.12</v>
      </c>
      <c r="F13" s="47">
        <v>213.12</v>
      </c>
      <c r="G13" s="45"/>
      <c r="H13" s="45"/>
      <c r="I13" s="45">
        <f t="shared" si="0"/>
        <v>20.47</v>
      </c>
      <c r="J13" s="52">
        <f t="shared" si="1"/>
        <v>0.106254866337919</v>
      </c>
      <c r="K13" s="45"/>
      <c r="L13" s="53"/>
    </row>
    <row r="14" spans="1:12" ht="30" customHeight="1">
      <c r="A14" s="43" t="s">
        <v>55</v>
      </c>
      <c r="B14" s="43" t="s">
        <v>111</v>
      </c>
      <c r="C14" s="28">
        <v>77.91</v>
      </c>
      <c r="D14" s="28"/>
      <c r="E14" s="44">
        <v>85.79</v>
      </c>
      <c r="F14" s="44">
        <v>85.79</v>
      </c>
      <c r="G14" s="28"/>
      <c r="H14" s="28"/>
      <c r="I14" s="45">
        <f t="shared" si="0"/>
        <v>7.8800000000000097</v>
      </c>
      <c r="J14" s="52">
        <f t="shared" si="1"/>
        <v>0.101142343729945</v>
      </c>
      <c r="K14" s="45"/>
      <c r="L14" s="53"/>
    </row>
    <row r="15" spans="1:12" ht="30" customHeight="1">
      <c r="A15" s="43" t="s">
        <v>57</v>
      </c>
      <c r="B15" s="43" t="s">
        <v>112</v>
      </c>
      <c r="C15" s="45">
        <v>77.91</v>
      </c>
      <c r="D15" s="45"/>
      <c r="E15" s="44">
        <v>85.79</v>
      </c>
      <c r="F15" s="44">
        <v>85.79</v>
      </c>
      <c r="G15" s="45"/>
      <c r="H15" s="45"/>
      <c r="I15" s="45">
        <f t="shared" si="0"/>
        <v>7.8800000000000097</v>
      </c>
      <c r="J15" s="52">
        <f t="shared" si="1"/>
        <v>0.101142343729945</v>
      </c>
      <c r="K15" s="45"/>
      <c r="L15" s="45"/>
    </row>
    <row r="16" spans="1:12" ht="30" customHeight="1">
      <c r="A16" s="46" t="s">
        <v>59</v>
      </c>
      <c r="B16" s="46" t="s">
        <v>113</v>
      </c>
      <c r="C16" s="45">
        <v>46.72</v>
      </c>
      <c r="D16" s="45"/>
      <c r="E16" s="47">
        <v>53.67</v>
      </c>
      <c r="F16" s="47">
        <v>53.67</v>
      </c>
      <c r="G16" s="45"/>
      <c r="H16" s="45"/>
      <c r="I16" s="45">
        <f t="shared" si="0"/>
        <v>6.95</v>
      </c>
      <c r="J16" s="52">
        <f t="shared" si="1"/>
        <v>0.148758561643836</v>
      </c>
      <c r="K16" s="28"/>
      <c r="L16" s="53"/>
    </row>
    <row r="17" spans="1:12" ht="30" customHeight="1">
      <c r="A17" s="46" t="s">
        <v>61</v>
      </c>
      <c r="B17" s="46" t="s">
        <v>114</v>
      </c>
      <c r="C17" s="45">
        <v>5.35</v>
      </c>
      <c r="D17" s="45"/>
      <c r="E17" s="47">
        <v>5.32</v>
      </c>
      <c r="F17" s="47">
        <v>5.32</v>
      </c>
      <c r="G17" s="45"/>
      <c r="H17" s="45"/>
      <c r="I17" s="45">
        <f t="shared" si="0"/>
        <v>-2.9999999999999399E-2</v>
      </c>
      <c r="J17" s="52">
        <f t="shared" si="1"/>
        <v>-5.6074766355139003E-3</v>
      </c>
      <c r="K17" s="28"/>
      <c r="L17" s="53"/>
    </row>
    <row r="18" spans="1:12" ht="30" customHeight="1">
      <c r="A18" s="46" t="s">
        <v>63</v>
      </c>
      <c r="B18" s="46" t="s">
        <v>115</v>
      </c>
      <c r="C18" s="45">
        <v>25.84</v>
      </c>
      <c r="D18" s="45"/>
      <c r="E18" s="47">
        <v>26.8</v>
      </c>
      <c r="F18" s="47">
        <v>26.8</v>
      </c>
      <c r="G18" s="45"/>
      <c r="H18" s="45"/>
      <c r="I18" s="45">
        <f t="shared" si="0"/>
        <v>0.96000000000000096</v>
      </c>
      <c r="J18" s="52">
        <f t="shared" si="1"/>
        <v>3.7151702786377701E-2</v>
      </c>
      <c r="K18" s="28"/>
      <c r="L18" s="53"/>
    </row>
    <row r="19" spans="1:12" ht="30" customHeight="1">
      <c r="A19" s="86" t="s">
        <v>116</v>
      </c>
      <c r="B19" s="87"/>
      <c r="C19" s="50">
        <v>589.63</v>
      </c>
      <c r="D19" s="50"/>
      <c r="E19" s="50">
        <v>307.98</v>
      </c>
      <c r="F19" s="50">
        <v>307.98</v>
      </c>
      <c r="G19" s="50"/>
      <c r="H19" s="50"/>
      <c r="I19" s="45">
        <f t="shared" si="0"/>
        <v>-281.64999999999998</v>
      </c>
      <c r="J19" s="52">
        <f t="shared" si="1"/>
        <v>-0.47767243864796599</v>
      </c>
      <c r="K19" s="50"/>
      <c r="L19" s="50"/>
    </row>
  </sheetData>
  <mergeCells count="17">
    <mergeCell ref="H5:H6"/>
    <mergeCell ref="I5:I6"/>
    <mergeCell ref="J5:J6"/>
    <mergeCell ref="K5:K6"/>
    <mergeCell ref="L5:L6"/>
    <mergeCell ref="E5:G5"/>
    <mergeCell ref="A19:B19"/>
    <mergeCell ref="A5:A6"/>
    <mergeCell ref="B5:B6"/>
    <mergeCell ref="C5:C6"/>
    <mergeCell ref="D5:D6"/>
    <mergeCell ref="A2:L2"/>
    <mergeCell ref="A4:B4"/>
    <mergeCell ref="C4:D4"/>
    <mergeCell ref="E4:H4"/>
    <mergeCell ref="I4:J4"/>
    <mergeCell ref="K4:L4"/>
  </mergeCells>
  <phoneticPr fontId="23" type="noConversion"/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6"/>
  <dimension ref="A1:E20"/>
  <sheetViews>
    <sheetView workbookViewId="0">
      <selection activeCell="E23" sqref="E23"/>
    </sheetView>
  </sheetViews>
  <sheetFormatPr defaultColWidth="9" defaultRowHeight="13.5"/>
  <cols>
    <col min="1" max="5" width="22.75" customWidth="1"/>
  </cols>
  <sheetData>
    <row r="1" spans="1:5" ht="15">
      <c r="A1" s="31"/>
      <c r="B1" s="31"/>
      <c r="C1" s="31"/>
      <c r="D1" s="31"/>
      <c r="E1" s="32" t="s">
        <v>117</v>
      </c>
    </row>
    <row r="2" spans="1:5" ht="31.5">
      <c r="A2" s="68" t="s">
        <v>118</v>
      </c>
      <c r="B2" s="68"/>
      <c r="C2" s="68"/>
      <c r="D2" s="68"/>
      <c r="E2" s="68"/>
    </row>
    <row r="3" spans="1:5">
      <c r="A3" s="79" t="s">
        <v>2</v>
      </c>
      <c r="B3" s="90"/>
      <c r="C3" s="90"/>
      <c r="D3" s="90"/>
      <c r="E3" s="32" t="s">
        <v>3</v>
      </c>
    </row>
    <row r="4" spans="1:5" ht="18.75" customHeight="1">
      <c r="A4" s="74" t="s">
        <v>119</v>
      </c>
      <c r="B4" s="74"/>
      <c r="C4" s="74" t="s">
        <v>120</v>
      </c>
      <c r="D4" s="74"/>
      <c r="E4" s="74"/>
    </row>
    <row r="5" spans="1:5" ht="18.75" customHeight="1">
      <c r="A5" s="33" t="s">
        <v>26</v>
      </c>
      <c r="B5" s="33" t="s">
        <v>96</v>
      </c>
      <c r="C5" s="33" t="s">
        <v>28</v>
      </c>
      <c r="D5" s="33" t="s">
        <v>121</v>
      </c>
      <c r="E5" s="33" t="s">
        <v>122</v>
      </c>
    </row>
    <row r="6" spans="1:5" ht="18.75" customHeight="1">
      <c r="A6" s="34" t="s">
        <v>40</v>
      </c>
      <c r="B6" s="34" t="s">
        <v>28</v>
      </c>
      <c r="C6" s="35">
        <v>307.98</v>
      </c>
      <c r="D6" s="35">
        <v>261.2</v>
      </c>
      <c r="E6" s="35">
        <v>46.78</v>
      </c>
    </row>
    <row r="7" spans="1:5" ht="18.75" customHeight="1">
      <c r="A7" s="34" t="s">
        <v>41</v>
      </c>
      <c r="B7" s="34" t="s">
        <v>42</v>
      </c>
      <c r="C7" s="35">
        <v>307.98</v>
      </c>
      <c r="D7" s="35">
        <v>261.2</v>
      </c>
      <c r="E7" s="35">
        <v>46.78</v>
      </c>
    </row>
    <row r="8" spans="1:5" ht="18.75" customHeight="1">
      <c r="A8" s="34" t="s">
        <v>123</v>
      </c>
      <c r="B8" s="34" t="s">
        <v>124</v>
      </c>
      <c r="C8" s="35">
        <v>252.13</v>
      </c>
      <c r="D8" s="35">
        <v>252.13</v>
      </c>
      <c r="E8" s="35"/>
    </row>
    <row r="9" spans="1:5" ht="18.75" customHeight="1">
      <c r="A9" s="36" t="s">
        <v>125</v>
      </c>
      <c r="B9" s="36" t="s">
        <v>126</v>
      </c>
      <c r="C9" s="37">
        <v>138.30000000000001</v>
      </c>
      <c r="D9" s="37">
        <v>138.30000000000001</v>
      </c>
      <c r="E9" s="37"/>
    </row>
    <row r="10" spans="1:5" ht="18.75" customHeight="1">
      <c r="A10" s="36" t="s">
        <v>127</v>
      </c>
      <c r="B10" s="36" t="s">
        <v>128</v>
      </c>
      <c r="C10" s="37">
        <v>60.16</v>
      </c>
      <c r="D10" s="37">
        <v>60.16</v>
      </c>
      <c r="E10" s="37"/>
    </row>
    <row r="11" spans="1:5" ht="18.75" customHeight="1">
      <c r="A11" s="36" t="s">
        <v>129</v>
      </c>
      <c r="B11" s="36" t="s">
        <v>60</v>
      </c>
      <c r="C11" s="37">
        <v>53.67</v>
      </c>
      <c r="D11" s="37">
        <v>53.67</v>
      </c>
      <c r="E11" s="37"/>
    </row>
    <row r="12" spans="1:5" ht="18.75" customHeight="1">
      <c r="A12" s="34" t="s">
        <v>130</v>
      </c>
      <c r="B12" s="34" t="s">
        <v>131</v>
      </c>
      <c r="C12" s="35">
        <v>46.78</v>
      </c>
      <c r="D12" s="35"/>
      <c r="E12" s="35">
        <v>46.78</v>
      </c>
    </row>
    <row r="13" spans="1:5" ht="18.75" customHeight="1">
      <c r="A13" s="36" t="s">
        <v>132</v>
      </c>
      <c r="B13" s="36" t="s">
        <v>133</v>
      </c>
      <c r="C13" s="37">
        <v>3.4</v>
      </c>
      <c r="D13" s="37"/>
      <c r="E13" s="37">
        <v>3.4</v>
      </c>
    </row>
    <row r="14" spans="1:5" ht="18.75" customHeight="1">
      <c r="A14" s="36" t="s">
        <v>134</v>
      </c>
      <c r="B14" s="36" t="s">
        <v>135</v>
      </c>
      <c r="C14" s="37">
        <v>3.5</v>
      </c>
      <c r="D14" s="37"/>
      <c r="E14" s="37">
        <v>3.5</v>
      </c>
    </row>
    <row r="15" spans="1:5" ht="18.75" customHeight="1">
      <c r="A15" s="36" t="s">
        <v>136</v>
      </c>
      <c r="B15" s="36" t="s">
        <v>137</v>
      </c>
      <c r="C15" s="37">
        <v>4.5</v>
      </c>
      <c r="D15" s="37"/>
      <c r="E15" s="37">
        <v>4.5</v>
      </c>
    </row>
    <row r="16" spans="1:5" ht="18.75" customHeight="1">
      <c r="A16" s="36" t="s">
        <v>138</v>
      </c>
      <c r="B16" s="36" t="s">
        <v>139</v>
      </c>
      <c r="C16" s="37">
        <v>9.5</v>
      </c>
      <c r="D16" s="37"/>
      <c r="E16" s="37">
        <v>9.5</v>
      </c>
    </row>
    <row r="17" spans="1:5" ht="18.75" customHeight="1">
      <c r="A17" s="36" t="s">
        <v>140</v>
      </c>
      <c r="B17" s="36" t="s">
        <v>141</v>
      </c>
      <c r="C17" s="37">
        <v>22.88</v>
      </c>
      <c r="D17" s="37"/>
      <c r="E17" s="37">
        <v>22.88</v>
      </c>
    </row>
    <row r="18" spans="1:5" ht="18.75" customHeight="1">
      <c r="A18" s="36" t="s">
        <v>142</v>
      </c>
      <c r="B18" s="36" t="s">
        <v>143</v>
      </c>
      <c r="C18" s="37">
        <v>3</v>
      </c>
      <c r="D18" s="37"/>
      <c r="E18" s="37">
        <v>3</v>
      </c>
    </row>
    <row r="19" spans="1:5" ht="18.75" customHeight="1">
      <c r="A19" s="34" t="s">
        <v>144</v>
      </c>
      <c r="B19" s="34" t="s">
        <v>145</v>
      </c>
      <c r="C19" s="35">
        <v>9.07</v>
      </c>
      <c r="D19" s="35">
        <v>9.07</v>
      </c>
      <c r="E19" s="35"/>
    </row>
    <row r="20" spans="1:5" ht="18.75" customHeight="1">
      <c r="A20" s="36" t="s">
        <v>146</v>
      </c>
      <c r="B20" s="36" t="s">
        <v>147</v>
      </c>
      <c r="C20" s="37">
        <v>9.07</v>
      </c>
      <c r="D20" s="37">
        <v>9.07</v>
      </c>
      <c r="E20" s="37"/>
    </row>
  </sheetData>
  <mergeCells count="4">
    <mergeCell ref="A2:E2"/>
    <mergeCell ref="A3:D3"/>
    <mergeCell ref="A4:B4"/>
    <mergeCell ref="C4:E4"/>
  </mergeCells>
  <phoneticPr fontId="23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8"/>
  <dimension ref="A1:E8"/>
  <sheetViews>
    <sheetView workbookViewId="0">
      <selection activeCell="D18" sqref="D18"/>
    </sheetView>
  </sheetViews>
  <sheetFormatPr defaultColWidth="8" defaultRowHeight="16.149999999999999" customHeight="1"/>
  <cols>
    <col min="1" max="5" width="21.25" style="11" customWidth="1"/>
    <col min="6" max="241" width="8" style="11" customWidth="1"/>
    <col min="242" max="16384" width="8" style="11"/>
  </cols>
  <sheetData>
    <row r="1" spans="1:5" ht="15.75" customHeight="1">
      <c r="A1" s="20"/>
      <c r="B1" s="21"/>
      <c r="C1" s="22"/>
      <c r="D1" s="22"/>
      <c r="E1" s="9" t="s">
        <v>148</v>
      </c>
    </row>
    <row r="2" spans="1:5" ht="32.25" customHeight="1">
      <c r="A2" s="91" t="s">
        <v>149</v>
      </c>
      <c r="B2" s="91"/>
      <c r="C2" s="91"/>
      <c r="D2" s="91"/>
      <c r="E2" s="91"/>
    </row>
    <row r="3" spans="1:5" ht="21.75" customHeight="1">
      <c r="A3" s="23"/>
      <c r="B3" s="24"/>
      <c r="C3" s="24"/>
      <c r="D3" s="24"/>
      <c r="E3" s="25" t="s">
        <v>150</v>
      </c>
    </row>
    <row r="4" spans="1:5" ht="32.25" customHeight="1">
      <c r="A4" s="98" t="s">
        <v>26</v>
      </c>
      <c r="B4" s="99" t="s">
        <v>96</v>
      </c>
      <c r="C4" s="92" t="s">
        <v>151</v>
      </c>
      <c r="D4" s="93"/>
      <c r="E4" s="94"/>
    </row>
    <row r="5" spans="1:5" ht="32.25" customHeight="1">
      <c r="A5" s="98"/>
      <c r="B5" s="99"/>
      <c r="C5" s="27" t="s">
        <v>28</v>
      </c>
      <c r="D5" s="26" t="s">
        <v>67</v>
      </c>
      <c r="E5" s="27" t="s">
        <v>68</v>
      </c>
    </row>
    <row r="6" spans="1:5" ht="26.25" customHeight="1">
      <c r="A6" s="28"/>
      <c r="B6" s="29"/>
      <c r="C6" s="30"/>
      <c r="D6" s="30"/>
      <c r="E6" s="30"/>
    </row>
    <row r="7" spans="1:5" ht="26.25" customHeight="1">
      <c r="A7" s="95" t="s">
        <v>116</v>
      </c>
      <c r="B7" s="96"/>
      <c r="C7" s="30"/>
      <c r="D7" s="30"/>
      <c r="E7" s="30"/>
    </row>
    <row r="8" spans="1:5" ht="25.5" customHeight="1">
      <c r="A8" s="97" t="s">
        <v>152</v>
      </c>
      <c r="B8" s="97"/>
      <c r="C8" s="97"/>
      <c r="D8" s="97"/>
      <c r="E8" s="97"/>
    </row>
  </sheetData>
  <mergeCells count="6">
    <mergeCell ref="A2:E2"/>
    <mergeCell ref="C4:E4"/>
    <mergeCell ref="A7:B7"/>
    <mergeCell ref="A8:E8"/>
    <mergeCell ref="A4:A5"/>
    <mergeCell ref="B4:B5"/>
  </mergeCells>
  <phoneticPr fontId="23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9"/>
  <dimension ref="A1:E8"/>
  <sheetViews>
    <sheetView workbookViewId="0">
      <selection activeCell="E24" sqref="E24"/>
    </sheetView>
  </sheetViews>
  <sheetFormatPr defaultColWidth="9" defaultRowHeight="14.25"/>
  <cols>
    <col min="1" max="1" width="9" style="11"/>
    <col min="2" max="2" width="35.375" style="11" customWidth="1"/>
    <col min="3" max="5" width="24.25" style="11" customWidth="1"/>
    <col min="6" max="16384" width="9" style="11"/>
  </cols>
  <sheetData>
    <row r="1" spans="1:5">
      <c r="A1" s="12"/>
      <c r="B1" s="12"/>
      <c r="C1" s="12"/>
      <c r="D1" s="12"/>
      <c r="E1" s="9" t="s">
        <v>153</v>
      </c>
    </row>
    <row r="2" spans="1:5" ht="20.25">
      <c r="A2" s="91" t="s">
        <v>154</v>
      </c>
      <c r="B2" s="91"/>
      <c r="C2" s="91"/>
      <c r="D2" s="91"/>
      <c r="E2" s="91"/>
    </row>
    <row r="3" spans="1:5">
      <c r="A3" s="13"/>
      <c r="B3" s="14"/>
      <c r="C3" s="15"/>
      <c r="D3" s="15"/>
      <c r="E3" s="16" t="s">
        <v>3</v>
      </c>
    </row>
    <row r="4" spans="1:5" ht="21.75" customHeight="1">
      <c r="A4" s="103" t="s">
        <v>26</v>
      </c>
      <c r="B4" s="103" t="s">
        <v>96</v>
      </c>
      <c r="C4" s="100" t="s">
        <v>155</v>
      </c>
      <c r="D4" s="100"/>
      <c r="E4" s="100"/>
    </row>
    <row r="5" spans="1:5" ht="21.75" customHeight="1">
      <c r="A5" s="103"/>
      <c r="B5" s="103"/>
      <c r="C5" s="17" t="s">
        <v>103</v>
      </c>
      <c r="D5" s="17" t="s">
        <v>67</v>
      </c>
      <c r="E5" s="17" t="s">
        <v>68</v>
      </c>
    </row>
    <row r="6" spans="1:5" ht="21.75" customHeight="1">
      <c r="A6" s="18"/>
      <c r="B6" s="18"/>
      <c r="C6" s="19"/>
      <c r="D6" s="19"/>
      <c r="E6" s="19"/>
    </row>
    <row r="7" spans="1:5" ht="21.75" customHeight="1">
      <c r="A7" s="101" t="s">
        <v>156</v>
      </c>
      <c r="B7" s="102"/>
      <c r="C7" s="19"/>
      <c r="D7" s="19"/>
      <c r="E7" s="19"/>
    </row>
    <row r="8" spans="1:5">
      <c r="A8" s="97" t="s">
        <v>157</v>
      </c>
      <c r="B8" s="97"/>
      <c r="C8" s="97"/>
      <c r="D8" s="97"/>
      <c r="E8" s="97"/>
    </row>
  </sheetData>
  <mergeCells count="6">
    <mergeCell ref="A2:E2"/>
    <mergeCell ref="C4:E4"/>
    <mergeCell ref="A7:B7"/>
    <mergeCell ref="A8:E8"/>
    <mergeCell ref="A4:A5"/>
    <mergeCell ref="B4:B5"/>
  </mergeCells>
  <phoneticPr fontId="23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L11"/>
  <sheetViews>
    <sheetView tabSelected="1" workbookViewId="0">
      <selection activeCell="I16" sqref="I16"/>
    </sheetView>
  </sheetViews>
  <sheetFormatPr defaultColWidth="9" defaultRowHeight="14.25"/>
  <cols>
    <col min="1" max="12" width="11.5" style="1" customWidth="1"/>
    <col min="13" max="16384" width="9" style="1"/>
  </cols>
  <sheetData>
    <row r="1" spans="1:12">
      <c r="A1" s="3"/>
      <c r="L1" s="9" t="s">
        <v>158</v>
      </c>
    </row>
    <row r="2" spans="1:12" ht="20.25" customHeight="1">
      <c r="A2" s="104" t="s">
        <v>159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</row>
    <row r="3" spans="1:12" ht="16.350000000000001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10" t="s">
        <v>3</v>
      </c>
    </row>
    <row r="4" spans="1:12" ht="33" customHeight="1">
      <c r="A4" s="105" t="s">
        <v>160</v>
      </c>
      <c r="B4" s="106"/>
      <c r="C4" s="106"/>
      <c r="D4" s="106"/>
      <c r="E4" s="106"/>
      <c r="F4" s="107"/>
      <c r="G4" s="105" t="s">
        <v>93</v>
      </c>
      <c r="H4" s="106"/>
      <c r="I4" s="106"/>
      <c r="J4" s="106"/>
      <c r="K4" s="106"/>
      <c r="L4" s="107"/>
    </row>
    <row r="5" spans="1:12" ht="43.5" customHeight="1">
      <c r="A5" s="111" t="s">
        <v>28</v>
      </c>
      <c r="B5" s="111" t="s">
        <v>161</v>
      </c>
      <c r="C5" s="108" t="s">
        <v>162</v>
      </c>
      <c r="D5" s="109"/>
      <c r="E5" s="110"/>
      <c r="F5" s="111" t="s">
        <v>163</v>
      </c>
      <c r="G5" s="111" t="s">
        <v>28</v>
      </c>
      <c r="H5" s="111" t="s">
        <v>161</v>
      </c>
      <c r="I5" s="108" t="s">
        <v>162</v>
      </c>
      <c r="J5" s="109"/>
      <c r="K5" s="110"/>
      <c r="L5" s="111" t="s">
        <v>163</v>
      </c>
    </row>
    <row r="6" spans="1:12" ht="36.75" customHeight="1">
      <c r="A6" s="113"/>
      <c r="B6" s="112"/>
      <c r="C6" s="5" t="s">
        <v>103</v>
      </c>
      <c r="D6" s="5" t="s">
        <v>164</v>
      </c>
      <c r="E6" s="5" t="s">
        <v>165</v>
      </c>
      <c r="F6" s="112"/>
      <c r="G6" s="113"/>
      <c r="H6" s="112"/>
      <c r="I6" s="5" t="s">
        <v>103</v>
      </c>
      <c r="J6" s="5" t="s">
        <v>164</v>
      </c>
      <c r="K6" s="5" t="s">
        <v>165</v>
      </c>
      <c r="L6" s="112"/>
    </row>
    <row r="7" spans="1:12" ht="66.75" customHeight="1">
      <c r="A7" s="6"/>
      <c r="B7" s="6"/>
      <c r="C7" s="6"/>
      <c r="D7" s="6"/>
      <c r="E7" s="6"/>
      <c r="F7" s="6"/>
      <c r="G7" s="7"/>
      <c r="H7" s="7"/>
      <c r="I7" s="7"/>
      <c r="J7" s="7"/>
      <c r="K7" s="7"/>
      <c r="L7" s="7"/>
    </row>
    <row r="8" spans="1:12" s="2" customFormat="1" ht="19.149999999999999" customHeight="1">
      <c r="A8" s="97" t="s">
        <v>166</v>
      </c>
      <c r="B8" s="97"/>
      <c r="C8" s="97"/>
      <c r="D8" s="97"/>
      <c r="E8" s="97"/>
      <c r="F8" s="8"/>
    </row>
    <row r="9" spans="1:12" s="2" customFormat="1" ht="19.149999999999999" customHeight="1"/>
    <row r="10" spans="1:12" s="2" customFormat="1" ht="19.149999999999999" customHeight="1"/>
    <row r="11" spans="1:12" ht="19.149999999999999" customHeight="1"/>
  </sheetData>
  <mergeCells count="12">
    <mergeCell ref="A8:E8"/>
    <mergeCell ref="A5:A6"/>
    <mergeCell ref="B5:B6"/>
    <mergeCell ref="F5:F6"/>
    <mergeCell ref="G5:G6"/>
    <mergeCell ref="A2:L2"/>
    <mergeCell ref="A4:F4"/>
    <mergeCell ref="G4:L4"/>
    <mergeCell ref="C5:E5"/>
    <mergeCell ref="I5:K5"/>
    <mergeCell ref="H5:H6"/>
    <mergeCell ref="L5:L6"/>
  </mergeCells>
  <phoneticPr fontId="23" type="noConversion"/>
  <pageMargins left="0.74803149606299213" right="0.74803149606299213" top="0.98425196850393704" bottom="0.98425196850393704" header="0.51181102362204722" footer="0.51181102362204722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1.部门收支总表</vt:lpstr>
      <vt:lpstr>2.部门收入总表</vt:lpstr>
      <vt:lpstr>3.部门支出总表</vt:lpstr>
      <vt:lpstr>4.财政拨款收支总表</vt:lpstr>
      <vt:lpstr>5.一般公共预算支出表</vt:lpstr>
      <vt:lpstr>6.一般公共预算基本支出表</vt:lpstr>
      <vt:lpstr>7.政府性基金预算支出表</vt:lpstr>
      <vt:lpstr>8.国有资本经营预算支出表</vt:lpstr>
      <vt:lpstr>9.一般公共预算“三公”经费支出表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AutoBVT</dc:creator>
  <cp:lastModifiedBy>Administrator</cp:lastModifiedBy>
  <cp:lastPrinted>2022-04-19T08:03:34Z</cp:lastPrinted>
  <dcterms:created xsi:type="dcterms:W3CDTF">2021-04-06T06:22:00Z</dcterms:created>
  <dcterms:modified xsi:type="dcterms:W3CDTF">2022-04-19T08:04:37Z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2052-11.1.0.11636</vt:lpwstr>
  </property>
  <property fmtid="{D5CDD505-2E9C-101B-9397-08002B2CF9AE}" pid="3" name="ICV">
    <vt:lpwstr>1281B71A75F54180B39F44B90D33DE8F</vt:lpwstr>
  </property>
</Properties>
</file>